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ля работа\сайт меню\электр меню\"/>
    </mc:Choice>
  </mc:AlternateContent>
  <bookViews>
    <workbookView xWindow="0" yWindow="0" windowWidth="28800" windowHeight="12330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 refMode="R1C1"/>
</workbook>
</file>

<file path=xl/calcChain.xml><?xml version="1.0" encoding="utf-8"?>
<calcChain xmlns="http://schemas.openxmlformats.org/spreadsheetml/2006/main">
  <c r="F34" i="14" l="1"/>
  <c r="E34" i="14"/>
  <c r="D34" i="14"/>
  <c r="C34" i="14"/>
  <c r="F24" i="14"/>
  <c r="F36" i="14" s="1"/>
  <c r="E24" i="14"/>
  <c r="E36" i="14" s="1"/>
  <c r="D24" i="14"/>
  <c r="D36" i="14" s="1"/>
  <c r="C24" i="14"/>
  <c r="C36" i="14" s="1"/>
  <c r="F34" i="6"/>
  <c r="E34" i="6"/>
  <c r="D34" i="6"/>
  <c r="C34" i="6"/>
  <c r="F24" i="6"/>
  <c r="F36" i="6" s="1"/>
  <c r="E24" i="6"/>
  <c r="E36" i="6" s="1"/>
  <c r="D24" i="6"/>
  <c r="D36" i="6" s="1"/>
  <c r="C24" i="6"/>
  <c r="C36" i="6" s="1"/>
  <c r="F33" i="13"/>
  <c r="E33" i="13"/>
  <c r="D33" i="13"/>
  <c r="C33" i="13"/>
  <c r="F23" i="13"/>
  <c r="F35" i="13" s="1"/>
  <c r="E23" i="13"/>
  <c r="E35" i="13" s="1"/>
  <c r="D23" i="13"/>
  <c r="D35" i="13" s="1"/>
  <c r="C23" i="13"/>
  <c r="C35" i="13" s="1"/>
  <c r="F33" i="5"/>
  <c r="E33" i="5"/>
  <c r="D33" i="5"/>
  <c r="C33" i="5"/>
  <c r="F23" i="5"/>
  <c r="F35" i="5" s="1"/>
  <c r="E23" i="5"/>
  <c r="E35" i="5" s="1"/>
  <c r="D23" i="5"/>
  <c r="D35" i="5" s="1"/>
  <c r="C23" i="5"/>
  <c r="C35" i="5" s="1"/>
  <c r="F32" i="17"/>
  <c r="E32" i="17"/>
  <c r="D32" i="17"/>
  <c r="C32" i="17"/>
  <c r="F23" i="17"/>
  <c r="F35" i="17" s="1"/>
  <c r="E23" i="17"/>
  <c r="E35" i="17" s="1"/>
  <c r="D23" i="17"/>
  <c r="D35" i="17" s="1"/>
  <c r="C23" i="17"/>
  <c r="C35" i="17" s="1"/>
  <c r="F32" i="4"/>
  <c r="E32" i="4"/>
  <c r="D32" i="4"/>
  <c r="C32" i="4"/>
  <c r="F23" i="4"/>
  <c r="F34" i="4" s="1"/>
  <c r="E23" i="4"/>
  <c r="E34" i="4" s="1"/>
  <c r="D23" i="4"/>
  <c r="D34" i="4" s="1"/>
  <c r="C23" i="4"/>
  <c r="C34" i="4" s="1"/>
  <c r="F34" i="16"/>
  <c r="E34" i="16"/>
  <c r="D34" i="16"/>
  <c r="C34" i="16"/>
  <c r="F23" i="16"/>
  <c r="F36" i="16" s="1"/>
  <c r="E23" i="16"/>
  <c r="E36" i="16" s="1"/>
  <c r="D23" i="16"/>
  <c r="D36" i="16" s="1"/>
  <c r="C23" i="16"/>
  <c r="C36" i="16" s="1"/>
  <c r="F35" i="1"/>
  <c r="E35" i="1"/>
  <c r="D35" i="1"/>
  <c r="C35" i="1"/>
  <c r="F24" i="1"/>
  <c r="F37" i="1" s="1"/>
  <c r="E24" i="1"/>
  <c r="E37" i="1" s="1"/>
  <c r="D24" i="1"/>
  <c r="D37" i="1" s="1"/>
  <c r="C24" i="1"/>
  <c r="C37" i="1" s="1"/>
  <c r="F34" i="15"/>
  <c r="E34" i="15"/>
  <c r="D34" i="15"/>
  <c r="C34" i="15"/>
  <c r="F23" i="15"/>
  <c r="F35" i="15" s="1"/>
  <c r="E23" i="15"/>
  <c r="E35" i="15" s="1"/>
  <c r="D23" i="15"/>
  <c r="D35" i="15" s="1"/>
  <c r="C23" i="15"/>
  <c r="C35" i="15" s="1"/>
  <c r="F33" i="7"/>
  <c r="E33" i="7"/>
  <c r="D33" i="7"/>
  <c r="C33" i="7"/>
  <c r="F23" i="7"/>
  <c r="F35" i="7" s="1"/>
  <c r="E23" i="7"/>
  <c r="E35" i="7" s="1"/>
  <c r="D23" i="7"/>
  <c r="D35" i="7" s="1"/>
  <c r="C23" i="7"/>
  <c r="C35" i="7" s="1"/>
</calcChain>
</file>

<file path=xl/sharedStrings.xml><?xml version="1.0" encoding="utf-8"?>
<sst xmlns="http://schemas.openxmlformats.org/spreadsheetml/2006/main" count="272" uniqueCount="71">
  <si>
    <t>Согласовано:</t>
  </si>
  <si>
    <t>Директор МБОУ СОШ</t>
  </si>
  <si>
    <t>Меню   20   ноября                               2023г</t>
  </si>
  <si>
    <t>Наименовнаие блюда</t>
  </si>
  <si>
    <t>Выход/г</t>
  </si>
  <si>
    <t>Б</t>
  </si>
  <si>
    <t>Ж</t>
  </si>
  <si>
    <t>У</t>
  </si>
  <si>
    <t>ккал</t>
  </si>
  <si>
    <t>1-4 класс</t>
  </si>
  <si>
    <r>
      <rPr>
        <b/>
        <i/>
        <sz val="11"/>
        <color theme="1"/>
        <rFont val="Calibri"/>
        <charset val="204"/>
        <scheme val="minor"/>
      </rPr>
      <t xml:space="preserve">Завтрак </t>
    </r>
    <r>
      <rPr>
        <b/>
        <sz val="11"/>
        <color theme="1"/>
        <rFont val="Calibri"/>
        <charset val="204"/>
        <scheme val="minor"/>
      </rPr>
      <t>(все категории +ОВЗ)</t>
    </r>
  </si>
  <si>
    <t>Каша рисовая молочная</t>
  </si>
  <si>
    <t>Чай с сахаром и лимоном</t>
  </si>
  <si>
    <t>Хлеб пшеничный витамин.</t>
  </si>
  <si>
    <t>Масло сливочное</t>
  </si>
  <si>
    <t>Яблоко свежее</t>
  </si>
  <si>
    <t>итого завтрак 64,44</t>
  </si>
  <si>
    <t>обед ОВЗ</t>
  </si>
  <si>
    <t>Салат из белокачанной капусты</t>
  </si>
  <si>
    <t>Суп картофельный с клецками</t>
  </si>
  <si>
    <t>Плов из птицы</t>
  </si>
  <si>
    <t>Кисель витаминизированный</t>
  </si>
  <si>
    <t>Хлеб ржано-пшеничный витамин</t>
  </si>
  <si>
    <t>Итого  ОВЗ 1-4 кл- 136,98</t>
  </si>
  <si>
    <t>Наименовнаие блюда                   ОВЗ</t>
  </si>
  <si>
    <t xml:space="preserve">5-11 класс </t>
  </si>
  <si>
    <r>
      <rPr>
        <b/>
        <i/>
        <sz val="11"/>
        <color theme="1"/>
        <rFont val="Calibri"/>
        <charset val="204"/>
        <scheme val="minor"/>
      </rPr>
      <t xml:space="preserve">Завтрак  </t>
    </r>
    <r>
      <rPr>
        <b/>
        <sz val="11"/>
        <color theme="1"/>
        <rFont val="Calibri"/>
        <charset val="204"/>
        <scheme val="minor"/>
      </rPr>
      <t>(м/д,м/о,ТЖС,ОВЗ,СВО)</t>
    </r>
  </si>
  <si>
    <t xml:space="preserve">Каша рисовая молочная </t>
  </si>
  <si>
    <t>итого завтрак 73,2</t>
  </si>
  <si>
    <t>Обед  ОВЗ</t>
  </si>
  <si>
    <t>Салат из белокач. капусты</t>
  </si>
  <si>
    <t>Итого  ОВЗ 5-11 кл- 157,65</t>
  </si>
  <si>
    <t>Меню   21   ноября                               2023г</t>
  </si>
  <si>
    <t xml:space="preserve">1-4 класс  </t>
  </si>
  <si>
    <t>Биточки мясные с соусом</t>
  </si>
  <si>
    <t>50/50</t>
  </si>
  <si>
    <t>Каша гречневая рассыпчатая</t>
  </si>
  <si>
    <t>Чай витаминизированный</t>
  </si>
  <si>
    <t>Огурец  (порционно)</t>
  </si>
  <si>
    <t>Щи из св. капусты с картоф.</t>
  </si>
  <si>
    <t>Котлеты рыбные, томатный соус</t>
  </si>
  <si>
    <t>Картофельное пюре</t>
  </si>
  <si>
    <t>Напиток яблочный</t>
  </si>
  <si>
    <t xml:space="preserve">Итого  ОВЗ 1-4 кл- 136,98 </t>
  </si>
  <si>
    <t>итого завтрак 73,20</t>
  </si>
  <si>
    <t xml:space="preserve"> Обед  ОВЗ </t>
  </si>
  <si>
    <t>Меню   22   ноября                               2023г</t>
  </si>
  <si>
    <t>Котлеты из птицы,томатный соус</t>
  </si>
  <si>
    <t>Макаронные изделия отварные</t>
  </si>
  <si>
    <t>Какао с молоком</t>
  </si>
  <si>
    <t>Сыр порционно</t>
  </si>
  <si>
    <t>Свекла отварная</t>
  </si>
  <si>
    <t>Суп картофельный с бобовыми</t>
  </si>
  <si>
    <t>Рагу из птицы</t>
  </si>
  <si>
    <t>Чай с сахаром</t>
  </si>
  <si>
    <t>5-11 класс</t>
  </si>
  <si>
    <t>Меню   23   ноября                               2023г</t>
  </si>
  <si>
    <t>Кисломолочный продукт</t>
  </si>
  <si>
    <t>Салат из моркови</t>
  </si>
  <si>
    <t>Борщ из свеж капусты с картоф</t>
  </si>
  <si>
    <t>Котлеты из говядины, томатный соус</t>
  </si>
  <si>
    <t>Компот  из  сухофруктов</t>
  </si>
  <si>
    <t>Меню   24   ноября                               2023г</t>
  </si>
  <si>
    <t>Котлеты  рыбные с соусом</t>
  </si>
  <si>
    <t>чай с сахаром, лимоном</t>
  </si>
  <si>
    <t>Винегрет овощной</t>
  </si>
  <si>
    <t>Суп картоф. с лапшой домашней</t>
  </si>
  <si>
    <t>Биточки из птицы, томатный соус</t>
  </si>
  <si>
    <t>Каша пшеничная рассыпчатая</t>
  </si>
  <si>
    <t>Напиток из плодов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</si>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</sst>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_ "/>
    <numFmt numFmtId="169" formatCode="0.0"/>
  </numFmts>
  <fonts count="17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i/>
      <u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rgb="FF1C1C1C"/>
      <name val="Calibri"/>
      <charset val="204"/>
      <scheme val="minor"/>
    </font>
    <font>
      <sz val="11"/>
      <name val="Times New Roman"/>
      <charset val="134"/>
    </font>
    <font>
      <sz val="11"/>
      <color theme="1"/>
      <name val="Calibri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  <font>
      <sz val="10"/>
      <color theme="1"/>
      <name val="Calibri"/>
      <charset val="204"/>
    </font>
    <font>
      <sz val="10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5" fillId="0" borderId="0"/>
  </cellStyleXfs>
  <cellXfs count="14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8" fontId="3" fillId="0" borderId="2" xfId="0" applyNumberFormat="1" applyFont="1" applyFill="1" applyBorder="1" applyAlignment="1">
      <alignment horizontal="right" vertical="center" wrapText="1"/>
    </xf>
    <xf numFmtId="168" fontId="3" fillId="0" borderId="3" xfId="0" applyNumberFormat="1" applyFont="1" applyFill="1" applyBorder="1" applyAlignment="1">
      <alignment horizontal="right" vertical="center" wrapText="1"/>
    </xf>
    <xf numFmtId="168" fontId="3" fillId="0" borderId="4" xfId="0" applyNumberFormat="1" applyFont="1" applyFill="1" applyBorder="1" applyAlignment="1">
      <alignment horizontal="right" vertical="center" wrapText="1"/>
    </xf>
    <xf numFmtId="168" fontId="3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right" vertical="center" wrapText="1"/>
    </xf>
    <xf numFmtId="168" fontId="4" fillId="0" borderId="6" xfId="0" applyNumberFormat="1" applyFont="1" applyFill="1" applyBorder="1" applyAlignment="1">
      <alignment horizontal="right" vertical="center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1" xfId="0" applyFont="1" applyFill="1" applyBorder="1" applyAlignment="1"/>
    <xf numFmtId="168" fontId="3" fillId="0" borderId="7" xfId="0" applyNumberFormat="1" applyFont="1" applyFill="1" applyBorder="1" applyAlignment="1">
      <alignment horizontal="right" vertical="center" wrapText="1"/>
    </xf>
    <xf numFmtId="168" fontId="3" fillId="0" borderId="8" xfId="0" applyNumberFormat="1" applyFont="1" applyFill="1" applyBorder="1" applyAlignment="1">
      <alignment horizontal="right" vertical="center" wrapText="1"/>
    </xf>
    <xf numFmtId="168" fontId="3" fillId="0" borderId="9" xfId="0" applyNumberFormat="1" applyFont="1" applyFill="1" applyBorder="1" applyAlignment="1">
      <alignment horizontal="right" vertical="center" wrapText="1"/>
    </xf>
    <xf numFmtId="0" fontId="4" fillId="0" borderId="1" xfId="1" applyFont="1" applyBorder="1"/>
    <xf numFmtId="0" fontId="0" fillId="0" borderId="1" xfId="1" applyFont="1" applyBorder="1" applyAlignment="1">
      <alignment horizontal="center"/>
    </xf>
    <xf numFmtId="168" fontId="4" fillId="0" borderId="1" xfId="0" applyNumberFormat="1" applyFont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left"/>
    </xf>
    <xf numFmtId="0" fontId="2" fillId="0" borderId="1" xfId="0" applyFont="1" applyBorder="1"/>
    <xf numFmtId="49" fontId="0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8" fontId="1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/>
    <xf numFmtId="168" fontId="4" fillId="0" borderId="10" xfId="0" applyNumberFormat="1" applyFont="1" applyFill="1" applyBorder="1" applyAlignment="1">
      <alignment horizontal="right" vertical="center" wrapText="1"/>
    </xf>
    <xf numFmtId="168" fontId="4" fillId="0" borderId="1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/>
    <xf numFmtId="168" fontId="3" fillId="0" borderId="12" xfId="0" applyNumberFormat="1" applyFont="1" applyFill="1" applyBorder="1" applyAlignment="1">
      <alignment horizontal="right" vertical="center" wrapText="1"/>
    </xf>
    <xf numFmtId="168" fontId="3" fillId="0" borderId="13" xfId="0" applyNumberFormat="1" applyFont="1" applyFill="1" applyBorder="1" applyAlignment="1">
      <alignment horizontal="right" vertical="center" wrapText="1"/>
    </xf>
    <xf numFmtId="168" fontId="3" fillId="0" borderId="14" xfId="0" applyNumberFormat="1" applyFont="1" applyFill="1" applyBorder="1" applyAlignment="1">
      <alignment horizontal="right" vertical="center" wrapText="1"/>
    </xf>
    <xf numFmtId="168" fontId="4" fillId="0" borderId="15" xfId="0" applyNumberFormat="1" applyFont="1" applyFill="1" applyBorder="1" applyAlignment="1">
      <alignment horizontal="right" vertical="center" wrapText="1"/>
    </xf>
    <xf numFmtId="168" fontId="4" fillId="0" borderId="16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0" fontId="0" fillId="0" borderId="1" xfId="1" applyFont="1" applyBorder="1" applyAlignment="1">
      <alignment horizontal="left"/>
    </xf>
    <xf numFmtId="168" fontId="1" fillId="0" borderId="1" xfId="1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4" fillId="0" borderId="1" xfId="1" applyNumberFormat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8" fontId="6" fillId="0" borderId="1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0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1" fillId="0" borderId="1" xfId="0" applyNumberFormat="1" applyFont="1" applyBorder="1"/>
    <xf numFmtId="0" fontId="0" fillId="0" borderId="6" xfId="0" applyBorder="1"/>
    <xf numFmtId="168" fontId="7" fillId="0" borderId="1" xfId="0" applyNumberFormat="1" applyFont="1" applyFill="1" applyBorder="1" applyAlignment="1">
      <alignment horizontal="right" vertical="center" wrapText="1"/>
    </xf>
    <xf numFmtId="168" fontId="3" fillId="0" borderId="17" xfId="0" applyNumberFormat="1" applyFont="1" applyFill="1" applyBorder="1" applyAlignment="1">
      <alignment horizontal="right" vertical="center" wrapText="1"/>
    </xf>
    <xf numFmtId="168" fontId="3" fillId="0" borderId="18" xfId="0" applyNumberFormat="1" applyFont="1" applyFill="1" applyBorder="1" applyAlignment="1">
      <alignment horizontal="right" vertical="center" wrapText="1"/>
    </xf>
    <xf numFmtId="168" fontId="8" fillId="0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left"/>
    </xf>
    <xf numFmtId="168" fontId="0" fillId="0" borderId="1" xfId="1" applyNumberFormat="1" applyFont="1" applyBorder="1" applyAlignment="1">
      <alignment horizontal="left"/>
    </xf>
    <xf numFmtId="168" fontId="3" fillId="0" borderId="19" xfId="0" applyNumberFormat="1" applyFont="1" applyFill="1" applyBorder="1" applyAlignment="1">
      <alignment horizontal="right" vertical="center" wrapText="1"/>
    </xf>
    <xf numFmtId="168" fontId="3" fillId="0" borderId="20" xfId="0" applyNumberFormat="1" applyFont="1" applyFill="1" applyBorder="1" applyAlignment="1">
      <alignment horizontal="right" vertical="center" wrapText="1"/>
    </xf>
    <xf numFmtId="168" fontId="3" fillId="0" borderId="21" xfId="0" applyNumberFormat="1" applyFont="1" applyFill="1" applyBorder="1" applyAlignment="1">
      <alignment horizontal="right" vertical="center" wrapText="1"/>
    </xf>
    <xf numFmtId="168" fontId="3" fillId="0" borderId="22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left"/>
    </xf>
    <xf numFmtId="168" fontId="4" fillId="0" borderId="1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0" xfId="0" applyFont="1" applyFill="1" applyBorder="1" applyAlignment="1"/>
    <xf numFmtId="0" fontId="3" fillId="0" borderId="20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center"/>
    </xf>
    <xf numFmtId="168" fontId="7" fillId="0" borderId="6" xfId="0" applyNumberFormat="1" applyFont="1" applyFill="1" applyBorder="1" applyAlignment="1">
      <alignment horizontal="right" vertical="center" wrapText="1"/>
    </xf>
    <xf numFmtId="168" fontId="3" fillId="0" borderId="7" xfId="0" applyNumberFormat="1" applyFont="1" applyFill="1" applyBorder="1" applyAlignment="1">
      <alignment vertical="center" wrapText="1"/>
    </xf>
    <xf numFmtId="168" fontId="3" fillId="0" borderId="8" xfId="0" applyNumberFormat="1" applyFont="1" applyFill="1" applyBorder="1" applyAlignment="1">
      <alignment vertical="center" wrapText="1"/>
    </xf>
    <xf numFmtId="168" fontId="3" fillId="0" borderId="9" xfId="0" applyNumberFormat="1" applyFont="1" applyFill="1" applyBorder="1" applyAlignment="1">
      <alignment vertical="center" wrapText="1"/>
    </xf>
    <xf numFmtId="168" fontId="3" fillId="0" borderId="5" xfId="0" applyNumberFormat="1" applyFont="1" applyFill="1" applyBorder="1" applyAlignment="1">
      <alignment vertical="center" wrapText="1"/>
    </xf>
    <xf numFmtId="168" fontId="9" fillId="0" borderId="1" xfId="0" applyNumberFormat="1" applyFont="1" applyFill="1" applyBorder="1" applyAlignment="1">
      <alignment horizontal="right" vertical="center" wrapText="1"/>
    </xf>
    <xf numFmtId="168" fontId="9" fillId="0" borderId="6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168" fontId="10" fillId="0" borderId="20" xfId="0" applyNumberFormat="1" applyFont="1" applyFill="1" applyBorder="1" applyAlignment="1">
      <alignment horizontal="right" vertical="center" wrapText="1"/>
    </xf>
    <xf numFmtId="168" fontId="10" fillId="0" borderId="21" xfId="0" applyNumberFormat="1" applyFont="1" applyFill="1" applyBorder="1" applyAlignment="1">
      <alignment horizontal="right" vertical="center" wrapText="1"/>
    </xf>
    <xf numFmtId="168" fontId="10" fillId="0" borderId="22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/>
    <xf numFmtId="0" fontId="3" fillId="0" borderId="25" xfId="0" applyFont="1" applyFill="1" applyBorder="1" applyAlignment="1">
      <alignment horizontal="center"/>
    </xf>
    <xf numFmtId="168" fontId="10" fillId="0" borderId="3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1" xfId="0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7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NumberFormat="1" applyFont="1" applyFill="1" applyBorder="1" applyAlignment="1">
      <alignment horizontal="center"/>
    </xf>
    <xf numFmtId="168" fontId="11" fillId="3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/>
    <xf numFmtId="168" fontId="13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168" fontId="0" fillId="0" borderId="1" xfId="0" applyNumberFormat="1" applyBorder="1"/>
    <xf numFmtId="0" fontId="3" fillId="3" borderId="13" xfId="0" applyFont="1" applyFill="1" applyBorder="1" applyAlignment="1"/>
    <xf numFmtId="168" fontId="11" fillId="3" borderId="15" xfId="0" applyNumberFormat="1" applyFont="1" applyFill="1" applyBorder="1" applyAlignment="1">
      <alignment horizontal="right" vertical="center" wrapText="1"/>
    </xf>
    <xf numFmtId="168" fontId="11" fillId="3" borderId="6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/>
    </xf>
    <xf numFmtId="168" fontId="4" fillId="0" borderId="27" xfId="0" applyNumberFormat="1" applyFont="1" applyFill="1" applyBorder="1" applyAlignment="1">
      <alignment horizontal="right" vertical="center" wrapText="1"/>
    </xf>
    <xf numFmtId="168" fontId="4" fillId="0" borderId="28" xfId="0" applyNumberFormat="1" applyFont="1" applyBorder="1" applyAlignment="1">
      <alignment horizontal="right" vertical="center" wrapText="1"/>
    </xf>
    <xf numFmtId="168" fontId="11" fillId="3" borderId="16" xfId="0" applyNumberFormat="1" applyFont="1" applyFill="1" applyBorder="1" applyAlignment="1">
      <alignment horizontal="right" vertical="center" wrapText="1"/>
    </xf>
    <xf numFmtId="168" fontId="11" fillId="3" borderId="10" xfId="0" applyNumberFormat="1" applyFont="1" applyFill="1" applyBorder="1" applyAlignment="1">
      <alignment horizontal="right" vertical="center" wrapText="1"/>
    </xf>
    <xf numFmtId="168" fontId="11" fillId="3" borderId="1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/>
    </xf>
    <xf numFmtId="168" fontId="6" fillId="0" borderId="6" xfId="0" applyNumberFormat="1" applyFont="1" applyFill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left"/>
    </xf>
    <xf numFmtId="0" fontId="4" fillId="0" borderId="6" xfId="1" applyFont="1" applyBorder="1"/>
    <xf numFmtId="0" fontId="0" fillId="0" borderId="6" xfId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8" fontId="0" fillId="0" borderId="1" xfId="1" applyNumberFormat="1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8" fontId="4" fillId="0" borderId="29" xfId="0" applyNumberFormat="1" applyFont="1" applyFill="1" applyBorder="1" applyAlignment="1">
      <alignment horizontal="right" vertical="center" wrapText="1"/>
    </xf>
    <xf numFmtId="168" fontId="3" fillId="0" borderId="12" xfId="0" applyNumberFormat="1" applyFont="1" applyFill="1" applyBorder="1" applyAlignment="1">
      <alignment vertical="center" wrapText="1"/>
    </xf>
    <xf numFmtId="168" fontId="3" fillId="0" borderId="13" xfId="0" applyNumberFormat="1" applyFont="1" applyFill="1" applyBorder="1" applyAlignment="1">
      <alignment vertical="center" wrapText="1"/>
    </xf>
    <xf numFmtId="168" fontId="3" fillId="0" borderId="14" xfId="0" applyNumberFormat="1" applyFont="1" applyFill="1" applyBorder="1" applyAlignment="1">
      <alignment vertical="center" wrapText="1"/>
    </xf>
    <xf numFmtId="168" fontId="4" fillId="0" borderId="6" xfId="0" applyNumberFormat="1" applyFont="1" applyFill="1" applyBorder="1" applyAlignment="1">
      <alignment vertical="center" wrapText="1"/>
    </xf>
    <xf numFmtId="168" fontId="3" fillId="0" borderId="23" xfId="0" applyNumberFormat="1" applyFont="1" applyFill="1" applyBorder="1" applyAlignment="1">
      <alignment vertical="center" wrapText="1"/>
    </xf>
    <xf numFmtId="168" fontId="0" fillId="0" borderId="1" xfId="0" applyNumberFormat="1" applyBorder="1" applyAlignment="1">
      <alignment horizontal="center"/>
    </xf>
    <xf numFmtId="168" fontId="4" fillId="0" borderId="16" xfId="0" applyNumberFormat="1" applyFont="1" applyFill="1" applyBorder="1" applyAlignment="1">
      <alignment vertical="center" wrapText="1"/>
    </xf>
    <xf numFmtId="168" fontId="4" fillId="0" borderId="10" xfId="0" applyNumberFormat="1" applyFont="1" applyFill="1" applyBorder="1" applyAlignment="1">
      <alignment vertical="center" wrapText="1"/>
    </xf>
    <xf numFmtId="168" fontId="4" fillId="0" borderId="11" xfId="0" applyNumberFormat="1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/>
    </xf>
    <xf numFmtId="168" fontId="4" fillId="0" borderId="15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8" fontId="14" fillId="0" borderId="1" xfId="0" applyNumberFormat="1" applyFont="1" applyFill="1" applyBorder="1" applyAlignment="1">
      <alignment horizontal="right" vertical="center" wrapText="1"/>
    </xf>
    <xf numFmtId="168" fontId="14" fillId="0" borderId="1" xfId="0" applyNumberFormat="1" applyFont="1" applyFill="1" applyBorder="1" applyAlignment="1">
      <alignment vertical="center" wrapText="1"/>
    </xf>
    <xf numFmtId="168" fontId="12" fillId="0" borderId="1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37"/>
  <sheetViews>
    <sheetView tabSelected="1" zoomScale="110" zoomScaleNormal="110" workbookViewId="0">
      <selection activeCell="F3" sqref="F3"/>
    </sheetView>
  </sheetViews>
  <sheetFormatPr defaultColWidth="9" defaultRowHeight="15"/>
  <cols>
    <col min="1" max="1" width="39.42578125" customWidth="1"/>
    <col min="2" max="2" width="9.28515625" customWidth="1"/>
    <col min="3" max="3" width="6.5703125" customWidth="1"/>
    <col min="4" max="4" width="6.28515625" customWidth="1"/>
    <col min="5" max="5" width="6.7109375" customWidth="1"/>
    <col min="6" max="6" width="7.710937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8" spans="1:6" hidden="1"/>
    <row r="13" spans="1:6">
      <c r="A13" t="s">
        <v>2</v>
      </c>
    </row>
    <row r="14" spans="1:6" ht="15.6" customHeight="1"/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45" t="s">
        <v>9</v>
      </c>
      <c r="B16" s="1"/>
      <c r="C16" s="1"/>
      <c r="D16" s="1"/>
      <c r="E16" s="1"/>
      <c r="F16" s="1"/>
    </row>
    <row r="17" spans="1:12">
      <c r="A17" s="3" t="s">
        <v>10</v>
      </c>
      <c r="B17" s="1"/>
      <c r="C17" s="1"/>
      <c r="D17" s="1"/>
      <c r="E17" s="1"/>
      <c r="F17" s="1"/>
    </row>
    <row r="18" spans="1:12">
      <c r="A18" s="68" t="s">
        <v>11</v>
      </c>
      <c r="B18" s="70">
        <v>180</v>
      </c>
      <c r="C18" s="50">
        <v>6.47</v>
      </c>
      <c r="D18" s="50">
        <v>7.08</v>
      </c>
      <c r="E18" s="50">
        <v>28.44</v>
      </c>
      <c r="F18" s="50">
        <v>196.8</v>
      </c>
      <c r="G18" s="10"/>
      <c r="H18" s="10"/>
      <c r="I18" s="10"/>
      <c r="J18" s="10"/>
      <c r="K18" s="10"/>
      <c r="L18" s="10"/>
    </row>
    <row r="19" spans="1:12">
      <c r="A19" s="68" t="s">
        <v>12</v>
      </c>
      <c r="B19" s="70">
        <v>200</v>
      </c>
      <c r="C19" s="50">
        <v>0.2</v>
      </c>
      <c r="D19" s="50">
        <v>0.05</v>
      </c>
      <c r="E19" s="50">
        <v>9.3000000000000007</v>
      </c>
      <c r="F19" s="50">
        <v>38</v>
      </c>
      <c r="G19" s="14"/>
      <c r="H19" s="15"/>
      <c r="I19" s="15"/>
      <c r="J19" s="15"/>
      <c r="K19" s="15"/>
      <c r="L19" s="10"/>
    </row>
    <row r="20" spans="1:12">
      <c r="A20" s="68" t="s">
        <v>13</v>
      </c>
      <c r="B20" s="69">
        <v>50</v>
      </c>
      <c r="C20" s="50">
        <v>7.5</v>
      </c>
      <c r="D20" s="50">
        <v>3.55</v>
      </c>
      <c r="E20" s="50">
        <v>21.57</v>
      </c>
      <c r="F20" s="50">
        <v>121</v>
      </c>
      <c r="G20" s="10"/>
      <c r="H20" s="10"/>
      <c r="I20" s="10"/>
      <c r="J20" s="10"/>
      <c r="K20" s="10"/>
      <c r="L20" s="10"/>
    </row>
    <row r="21" spans="1:12">
      <c r="A21" s="68" t="s">
        <v>14</v>
      </c>
      <c r="B21" s="69">
        <v>8</v>
      </c>
      <c r="C21" s="67">
        <v>0.06</v>
      </c>
      <c r="D21" s="67">
        <v>6.6</v>
      </c>
      <c r="E21" s="67">
        <v>0.1</v>
      </c>
      <c r="F21" s="67">
        <v>59.8</v>
      </c>
      <c r="G21" s="10"/>
    </row>
    <row r="22" spans="1:12">
      <c r="A22" s="68" t="s">
        <v>15</v>
      </c>
      <c r="B22" s="69">
        <v>100</v>
      </c>
      <c r="C22" s="50">
        <v>0.4</v>
      </c>
      <c r="D22" s="50">
        <v>0.4</v>
      </c>
      <c r="E22" s="50">
        <v>9.8000000000000007</v>
      </c>
      <c r="F22" s="50">
        <v>47</v>
      </c>
      <c r="G22" s="10"/>
      <c r="H22" s="10"/>
      <c r="I22" s="10"/>
      <c r="J22" s="10"/>
      <c r="K22" s="10"/>
      <c r="L22" s="10"/>
    </row>
    <row r="23" spans="1:12">
      <c r="A23" s="24" t="s">
        <v>16</v>
      </c>
      <c r="B23" s="66"/>
      <c r="C23" s="26">
        <f>SUM(C18:C22)</f>
        <v>14.63</v>
      </c>
      <c r="D23" s="26">
        <f>SUM(D18:D22)</f>
        <v>17.68</v>
      </c>
      <c r="E23" s="26">
        <f>SUM(E18:E22)</f>
        <v>69.210000000000008</v>
      </c>
      <c r="F23" s="26">
        <f>SUM(F18:F22)</f>
        <v>462.6</v>
      </c>
      <c r="G23" s="10"/>
      <c r="H23" s="10"/>
      <c r="I23" s="10"/>
      <c r="J23" s="10"/>
      <c r="K23" s="10"/>
      <c r="L23" s="10"/>
    </row>
    <row r="24" spans="1:12">
      <c r="A24" s="1"/>
      <c r="B24" s="66"/>
      <c r="C24" s="53"/>
      <c r="D24" s="53"/>
      <c r="E24" s="53"/>
      <c r="F24" s="53"/>
      <c r="G24" s="10"/>
      <c r="H24" s="10"/>
      <c r="I24" s="10"/>
      <c r="J24" s="10"/>
      <c r="K24" s="10"/>
      <c r="L24" s="10"/>
    </row>
    <row r="25" spans="1:12">
      <c r="A25" s="3" t="s">
        <v>17</v>
      </c>
      <c r="B25" s="60"/>
      <c r="C25" s="53"/>
      <c r="D25" s="53"/>
      <c r="E25" s="53"/>
      <c r="F25" s="53"/>
    </row>
    <row r="26" spans="1:12">
      <c r="A26" s="68" t="s">
        <v>18</v>
      </c>
      <c r="B26" s="83">
        <v>60</v>
      </c>
      <c r="C26" s="143">
        <v>1.3</v>
      </c>
      <c r="D26" s="143">
        <v>2.7</v>
      </c>
      <c r="E26" s="143">
        <v>6.2</v>
      </c>
      <c r="F26" s="143">
        <v>54</v>
      </c>
    </row>
    <row r="27" spans="1:12">
      <c r="A27" s="68" t="s">
        <v>19</v>
      </c>
      <c r="B27" s="127">
        <v>200</v>
      </c>
      <c r="C27" s="144">
        <v>8</v>
      </c>
      <c r="D27" s="144">
        <v>7.3</v>
      </c>
      <c r="E27" s="144">
        <v>9</v>
      </c>
      <c r="F27" s="144">
        <v>137</v>
      </c>
    </row>
    <row r="28" spans="1:12">
      <c r="A28" s="68" t="s">
        <v>20</v>
      </c>
      <c r="B28" s="69">
        <v>180</v>
      </c>
      <c r="C28" s="144">
        <v>17.2</v>
      </c>
      <c r="D28" s="144">
        <v>22</v>
      </c>
      <c r="E28" s="144">
        <v>29.3</v>
      </c>
      <c r="F28" s="144">
        <v>387</v>
      </c>
    </row>
    <row r="29" spans="1:12">
      <c r="A29" s="68" t="s">
        <v>21</v>
      </c>
      <c r="B29" s="138">
        <v>200</v>
      </c>
      <c r="C29" s="144">
        <v>0</v>
      </c>
      <c r="D29" s="144">
        <v>0</v>
      </c>
      <c r="E29" s="144">
        <v>20</v>
      </c>
      <c r="F29" s="144">
        <v>76</v>
      </c>
    </row>
    <row r="30" spans="1:12">
      <c r="A30" s="87" t="s">
        <v>13</v>
      </c>
      <c r="B30" s="5">
        <v>30</v>
      </c>
      <c r="C30" s="145">
        <v>0.7</v>
      </c>
      <c r="D30" s="145">
        <v>0.7</v>
      </c>
      <c r="E30" s="145">
        <v>5.6</v>
      </c>
      <c r="F30" s="145">
        <v>61</v>
      </c>
    </row>
    <row r="31" spans="1:12" ht="12.75" customHeight="1">
      <c r="A31" s="68" t="s">
        <v>22</v>
      </c>
      <c r="B31" s="94">
        <v>30</v>
      </c>
      <c r="C31" s="145">
        <v>2.7</v>
      </c>
      <c r="D31" s="145">
        <v>0.6</v>
      </c>
      <c r="E31" s="145">
        <v>34.799999999999997</v>
      </c>
      <c r="F31" s="145">
        <v>63</v>
      </c>
    </row>
    <row r="32" spans="1:12" ht="12.75" customHeight="1">
      <c r="A32" s="51"/>
      <c r="B32" s="52"/>
      <c r="C32" s="115"/>
      <c r="D32" s="116"/>
      <c r="E32" s="116"/>
      <c r="F32" s="116"/>
    </row>
    <row r="33" spans="1:6">
      <c r="A33" s="1"/>
      <c r="B33" s="60"/>
      <c r="C33" s="26">
        <f>SUM(C26:C32)</f>
        <v>29.9</v>
      </c>
      <c r="D33" s="26">
        <f>SUM(D26:D32)</f>
        <v>33.300000000000004</v>
      </c>
      <c r="E33" s="26">
        <f>SUM(E26:E32)</f>
        <v>104.89999999999999</v>
      </c>
      <c r="F33" s="26">
        <f>SUM(F26:F32)</f>
        <v>778</v>
      </c>
    </row>
    <row r="34" spans="1:6">
      <c r="A34" s="1"/>
      <c r="B34" s="60"/>
      <c r="C34" s="53"/>
      <c r="D34" s="53"/>
      <c r="E34" s="53"/>
      <c r="F34" s="53"/>
    </row>
    <row r="35" spans="1:6">
      <c r="A35" s="24" t="s">
        <v>23</v>
      </c>
      <c r="B35" s="1"/>
      <c r="C35" s="54">
        <f>C23+C33</f>
        <v>44.53</v>
      </c>
      <c r="D35" s="54">
        <f>D23+D33</f>
        <v>50.980000000000004</v>
      </c>
      <c r="E35" s="54">
        <f>E23+E33</f>
        <v>174.11</v>
      </c>
      <c r="F35" s="54">
        <f>F23+F33</f>
        <v>1240.5999999999999</v>
      </c>
    </row>
    <row r="36" spans="1:6">
      <c r="A36" s="27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40"/>
  <sheetViews>
    <sheetView zoomScale="110" zoomScaleNormal="110" workbookViewId="0">
      <selection activeCell="F3" sqref="F3"/>
    </sheetView>
  </sheetViews>
  <sheetFormatPr defaultColWidth="9" defaultRowHeight="15"/>
  <cols>
    <col min="1" max="1" width="39.28515625" customWidth="1"/>
    <col min="2" max="2" width="8.7109375" customWidth="1"/>
    <col min="3" max="3" width="7.85546875" customWidth="1"/>
    <col min="4" max="4" width="7.7109375" customWidth="1"/>
    <col min="5" max="5" width="7.5703125" customWidth="1"/>
    <col min="6" max="6" width="7.710937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8" spans="1:6" hidden="1"/>
    <row r="9" spans="1:6" hidden="1"/>
    <row r="10" spans="1:6" hidden="1"/>
    <row r="11" spans="1:6" hidden="1"/>
    <row r="13" spans="1:6">
      <c r="A13" t="s">
        <v>62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55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1"/>
      <c r="D17" s="1"/>
      <c r="E17" s="1"/>
      <c r="F17" s="1"/>
    </row>
    <row r="18" spans="1:12">
      <c r="A18" s="4" t="s">
        <v>63</v>
      </c>
      <c r="B18" s="5" t="s">
        <v>35</v>
      </c>
      <c r="C18" s="6">
        <v>8.1</v>
      </c>
      <c r="D18" s="7">
        <v>5.7</v>
      </c>
      <c r="E18" s="8">
        <v>6.9</v>
      </c>
      <c r="F18" s="9">
        <v>132</v>
      </c>
      <c r="G18" s="10"/>
      <c r="H18" s="10"/>
      <c r="I18" s="10"/>
      <c r="J18" s="10"/>
      <c r="K18" s="10"/>
      <c r="L18" s="10"/>
    </row>
    <row r="19" spans="1:12">
      <c r="A19" s="4" t="s">
        <v>41</v>
      </c>
      <c r="B19" s="11">
        <v>200</v>
      </c>
      <c r="C19" s="12">
        <v>7</v>
      </c>
      <c r="D19" s="12">
        <v>9.15</v>
      </c>
      <c r="E19" s="13">
        <v>30.9</v>
      </c>
      <c r="F19" s="12">
        <v>253</v>
      </c>
      <c r="G19" s="14"/>
      <c r="H19" s="15"/>
      <c r="I19" s="15"/>
      <c r="J19" s="15"/>
      <c r="K19" s="15"/>
      <c r="L19" s="10"/>
    </row>
    <row r="20" spans="1:12">
      <c r="A20" s="16" t="s">
        <v>64</v>
      </c>
      <c r="B20" s="5">
        <v>200</v>
      </c>
      <c r="C20" s="12">
        <v>0.2</v>
      </c>
      <c r="D20" s="12">
        <v>0.05</v>
      </c>
      <c r="E20" s="13">
        <v>9.3000000000000007</v>
      </c>
      <c r="F20" s="12">
        <v>38</v>
      </c>
      <c r="G20" s="10"/>
      <c r="H20" s="10"/>
      <c r="I20" s="10"/>
      <c r="J20" s="10"/>
      <c r="K20" s="10"/>
      <c r="L20" s="10"/>
    </row>
    <row r="21" spans="1:12">
      <c r="A21" s="16" t="s">
        <v>13</v>
      </c>
      <c r="B21" s="5">
        <v>50</v>
      </c>
      <c r="C21" s="17">
        <v>2.7</v>
      </c>
      <c r="D21" s="18">
        <v>3.5</v>
      </c>
      <c r="E21" s="19">
        <v>29.5</v>
      </c>
      <c r="F21" s="9">
        <v>121</v>
      </c>
      <c r="G21" s="10"/>
      <c r="H21" s="10"/>
      <c r="I21" s="10"/>
      <c r="J21" s="10"/>
      <c r="K21" s="10"/>
      <c r="L21" s="10"/>
    </row>
    <row r="22" spans="1:12">
      <c r="A22" s="20"/>
      <c r="B22" s="21"/>
      <c r="C22" s="12"/>
      <c r="D22" s="22"/>
      <c r="E22" s="22"/>
      <c r="F22" s="22"/>
      <c r="G22" s="10"/>
      <c r="H22" s="10"/>
      <c r="I22" s="10"/>
      <c r="J22" s="10"/>
      <c r="K22" s="10"/>
      <c r="L22" s="10"/>
    </row>
    <row r="23" spans="1:12">
      <c r="A23" s="20"/>
      <c r="B23" s="21"/>
      <c r="C23" s="23"/>
      <c r="D23" s="23"/>
      <c r="E23" s="23"/>
      <c r="F23" s="23"/>
      <c r="G23" s="10"/>
      <c r="H23" s="10"/>
      <c r="I23" s="10"/>
      <c r="J23" s="10"/>
      <c r="K23" s="10"/>
      <c r="L23" s="10"/>
    </row>
    <row r="24" spans="1:12">
      <c r="A24" s="24" t="s">
        <v>44</v>
      </c>
      <c r="B24" s="25"/>
      <c r="C24" s="26">
        <f>SUM(C18:C22)</f>
        <v>18</v>
      </c>
      <c r="D24" s="26">
        <f t="shared" ref="D24:F24" si="0">SUM(D18:D22)</f>
        <v>18.400000000000002</v>
      </c>
      <c r="E24" s="26">
        <f t="shared" si="0"/>
        <v>76.599999999999994</v>
      </c>
      <c r="F24" s="26">
        <f t="shared" si="0"/>
        <v>544</v>
      </c>
      <c r="G24" s="10"/>
      <c r="H24" s="10"/>
      <c r="I24" s="10"/>
      <c r="J24" s="10"/>
      <c r="K24" s="10"/>
      <c r="L24" s="10"/>
    </row>
    <row r="25" spans="1:12">
      <c r="A25" s="27"/>
      <c r="B25" s="25"/>
      <c r="C25" s="28"/>
      <c r="D25" s="28"/>
      <c r="E25" s="28"/>
      <c r="F25" s="28"/>
      <c r="G25" s="10"/>
      <c r="H25" s="10"/>
      <c r="I25" s="10"/>
      <c r="J25" s="10"/>
      <c r="K25" s="10"/>
      <c r="L25" s="10"/>
    </row>
    <row r="26" spans="1:12">
      <c r="A26" s="3" t="s">
        <v>29</v>
      </c>
      <c r="B26" s="29"/>
      <c r="C26" s="30"/>
      <c r="D26" s="30"/>
      <c r="E26" s="30"/>
      <c r="F26" s="30"/>
    </row>
    <row r="27" spans="1:12">
      <c r="A27" s="31" t="s">
        <v>65</v>
      </c>
      <c r="B27" s="11">
        <v>60</v>
      </c>
      <c r="C27" s="32">
        <v>0.8</v>
      </c>
      <c r="D27" s="32">
        <v>1.4</v>
      </c>
      <c r="E27" s="33">
        <v>4.3</v>
      </c>
      <c r="F27" s="32">
        <v>33</v>
      </c>
    </row>
    <row r="28" spans="1:12">
      <c r="A28" s="34" t="s">
        <v>66</v>
      </c>
      <c r="B28" s="5">
        <v>250</v>
      </c>
      <c r="C28" s="35">
        <v>2.88</v>
      </c>
      <c r="D28" s="35">
        <v>2.75</v>
      </c>
      <c r="E28" s="36">
        <v>32.200000000000003</v>
      </c>
      <c r="F28" s="37">
        <v>110</v>
      </c>
    </row>
    <row r="29" spans="1:12">
      <c r="A29" s="4" t="s">
        <v>67</v>
      </c>
      <c r="B29" s="5" t="s">
        <v>35</v>
      </c>
      <c r="C29" s="38">
        <v>7.4</v>
      </c>
      <c r="D29" s="12">
        <v>8.1999999999999993</v>
      </c>
      <c r="E29" s="12">
        <v>8.3000000000000007</v>
      </c>
      <c r="F29" s="12">
        <v>139</v>
      </c>
    </row>
    <row r="30" spans="1:12">
      <c r="A30" s="31" t="s">
        <v>68</v>
      </c>
      <c r="B30" s="11">
        <v>180</v>
      </c>
      <c r="C30" s="39">
        <v>8.16</v>
      </c>
      <c r="D30" s="32">
        <v>4.5599999999999996</v>
      </c>
      <c r="E30" s="33">
        <v>48</v>
      </c>
      <c r="F30" s="32">
        <v>255.6</v>
      </c>
    </row>
    <row r="31" spans="1:12" ht="12.75" customHeight="1">
      <c r="A31" s="4" t="s">
        <v>69</v>
      </c>
      <c r="B31" s="5">
        <v>200</v>
      </c>
      <c r="C31" s="12">
        <v>0</v>
      </c>
      <c r="D31" s="12">
        <v>0</v>
      </c>
      <c r="E31" s="12">
        <v>17.600000000000001</v>
      </c>
      <c r="F31" s="12">
        <v>67</v>
      </c>
    </row>
    <row r="32" spans="1:12">
      <c r="A32" s="4" t="s">
        <v>13</v>
      </c>
      <c r="B32" s="5">
        <v>30</v>
      </c>
      <c r="C32" s="40">
        <v>4.2</v>
      </c>
      <c r="D32" s="17">
        <v>3.4</v>
      </c>
      <c r="E32" s="19">
        <v>5.6</v>
      </c>
      <c r="F32" s="9">
        <v>102</v>
      </c>
    </row>
    <row r="33" spans="1:6">
      <c r="A33" s="4" t="s">
        <v>22</v>
      </c>
      <c r="B33" s="5">
        <v>30</v>
      </c>
      <c r="C33" s="17">
        <v>8.5</v>
      </c>
      <c r="D33" s="18">
        <v>7.6</v>
      </c>
      <c r="E33" s="19">
        <v>3.2</v>
      </c>
      <c r="F33" s="9">
        <v>134</v>
      </c>
    </row>
    <row r="34" spans="1:6">
      <c r="A34" s="41"/>
      <c r="B34" s="42"/>
      <c r="C34" s="43">
        <f>SUM(C27:C33)</f>
        <v>31.94</v>
      </c>
      <c r="D34" s="43">
        <f>SUM(D27:D33)</f>
        <v>27.909999999999997</v>
      </c>
      <c r="E34" s="43">
        <f>SUM(E27:E33)</f>
        <v>119.2</v>
      </c>
      <c r="F34" s="43">
        <f>SUM(F27:F33)</f>
        <v>840.6</v>
      </c>
    </row>
    <row r="35" spans="1:6">
      <c r="A35" s="27"/>
      <c r="B35" s="44"/>
      <c r="C35" s="28"/>
      <c r="D35" s="28"/>
      <c r="E35" s="28"/>
      <c r="F35" s="28"/>
    </row>
    <row r="36" spans="1:6">
      <c r="A36" s="24" t="s">
        <v>31</v>
      </c>
      <c r="B36" s="41"/>
      <c r="C36" s="26">
        <f>C24+C34</f>
        <v>49.94</v>
      </c>
      <c r="D36" s="26">
        <f>D24+D34</f>
        <v>46.31</v>
      </c>
      <c r="E36" s="26">
        <f>E24+E34</f>
        <v>195.8</v>
      </c>
      <c r="F36" s="26">
        <f>F24+F34</f>
        <v>1384.6</v>
      </c>
    </row>
    <row r="37" spans="1:6">
      <c r="A37" s="27"/>
      <c r="B37" s="1"/>
      <c r="C37" s="1"/>
      <c r="D37" s="1"/>
      <c r="E37" s="1"/>
      <c r="F37" s="1"/>
    </row>
    <row r="38" spans="1:6">
      <c r="A38" s="45"/>
      <c r="B38" s="1"/>
      <c r="C38" s="1"/>
      <c r="D38" s="1"/>
      <c r="E38" s="1"/>
      <c r="F38" s="1"/>
    </row>
    <row r="39" spans="1:6">
      <c r="A39" s="20"/>
      <c r="B39" s="46"/>
      <c r="C39" s="47"/>
      <c r="D39" s="47"/>
      <c r="E39" s="47"/>
      <c r="F39" s="47"/>
    </row>
    <row r="40" spans="1:6">
      <c r="A40" s="20"/>
      <c r="B40" s="47"/>
      <c r="C40" s="47"/>
      <c r="D40" s="47"/>
      <c r="E40" s="47"/>
      <c r="F40" s="48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44"/>
  <sheetViews>
    <sheetView zoomScale="110" zoomScaleNormal="110" workbookViewId="0">
      <selection activeCell="F3" sqref="F3"/>
    </sheetView>
  </sheetViews>
  <sheetFormatPr defaultColWidth="9" defaultRowHeight="15"/>
  <cols>
    <col min="1" max="1" width="39.710937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8" spans="1:6" hidden="1"/>
    <row r="13" spans="1:6">
      <c r="A13" t="s">
        <v>2</v>
      </c>
    </row>
    <row r="14" spans="1:6" ht="15.6" customHeight="1"/>
    <row r="15" spans="1:6">
      <c r="A15" s="1" t="s">
        <v>24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1"/>
      <c r="D17" s="1"/>
      <c r="E17" s="1"/>
      <c r="F17" s="1"/>
    </row>
    <row r="18" spans="1:12">
      <c r="A18" s="93" t="s">
        <v>27</v>
      </c>
      <c r="B18" s="70">
        <v>200</v>
      </c>
      <c r="C18" s="32">
        <v>9.84</v>
      </c>
      <c r="D18" s="32">
        <v>7.87</v>
      </c>
      <c r="E18" s="128">
        <v>31.6</v>
      </c>
      <c r="F18" s="32">
        <v>218.67</v>
      </c>
      <c r="G18" s="10"/>
      <c r="H18" s="10"/>
      <c r="I18" s="10"/>
      <c r="J18" s="10"/>
      <c r="K18" s="10"/>
      <c r="L18" s="10"/>
    </row>
    <row r="19" spans="1:12">
      <c r="A19" s="68" t="s">
        <v>12</v>
      </c>
      <c r="B19" s="70">
        <v>200</v>
      </c>
      <c r="C19" s="129">
        <v>0.2</v>
      </c>
      <c r="D19" s="129">
        <v>0.05</v>
      </c>
      <c r="E19" s="130">
        <v>9.3000000000000007</v>
      </c>
      <c r="F19" s="131">
        <v>38</v>
      </c>
      <c r="G19" s="14"/>
      <c r="H19" s="15"/>
      <c r="I19" s="15"/>
      <c r="J19" s="15"/>
      <c r="K19" s="15"/>
      <c r="L19" s="10"/>
    </row>
    <row r="20" spans="1:12">
      <c r="A20" s="68" t="s">
        <v>13</v>
      </c>
      <c r="B20" s="69">
        <v>50</v>
      </c>
      <c r="C20" s="76">
        <v>7.5</v>
      </c>
      <c r="D20" s="77">
        <v>3.55</v>
      </c>
      <c r="E20" s="78">
        <v>21.57</v>
      </c>
      <c r="F20" s="79">
        <v>121</v>
      </c>
      <c r="G20" s="10"/>
      <c r="H20" s="10"/>
      <c r="I20" s="10"/>
      <c r="J20" s="10"/>
      <c r="K20" s="10"/>
      <c r="L20" s="10"/>
    </row>
    <row r="21" spans="1:12">
      <c r="A21" s="68" t="s">
        <v>14</v>
      </c>
      <c r="B21" s="69">
        <v>8</v>
      </c>
      <c r="C21" s="67">
        <v>0.06</v>
      </c>
      <c r="D21" s="67">
        <v>6.6</v>
      </c>
      <c r="E21" s="132">
        <v>0.1</v>
      </c>
      <c r="F21" s="67">
        <v>59.8</v>
      </c>
      <c r="G21" s="10"/>
      <c r="H21" s="10"/>
      <c r="I21" s="10"/>
      <c r="J21" s="10"/>
      <c r="K21" s="10"/>
      <c r="L21" s="10"/>
    </row>
    <row r="22" spans="1:12">
      <c r="A22" s="68" t="s">
        <v>15</v>
      </c>
      <c r="B22" s="69">
        <v>100</v>
      </c>
      <c r="C22" s="133">
        <v>0.4</v>
      </c>
      <c r="D22" s="129">
        <v>0.4</v>
      </c>
      <c r="E22" s="130">
        <v>9.8000000000000007</v>
      </c>
      <c r="F22" s="131">
        <v>47</v>
      </c>
      <c r="G22" s="10"/>
      <c r="H22" s="10"/>
      <c r="I22" s="10"/>
      <c r="J22" s="10"/>
      <c r="K22" s="10"/>
    </row>
    <row r="23" spans="1:12">
      <c r="A23" s="24" t="s">
        <v>28</v>
      </c>
      <c r="B23" s="66"/>
      <c r="C23" s="134">
        <f>SUM(C18:C22)</f>
        <v>17.999999999999996</v>
      </c>
      <c r="D23" s="134">
        <f>SUM(D18:D22)</f>
        <v>18.47</v>
      </c>
      <c r="E23" s="134">
        <f>SUM(E18:E22)</f>
        <v>72.37</v>
      </c>
      <c r="F23" s="134">
        <f>SUM(F18:F22)</f>
        <v>484.46999999999997</v>
      </c>
      <c r="G23" s="10"/>
      <c r="H23" s="10"/>
      <c r="I23" s="10"/>
      <c r="J23" s="10"/>
      <c r="K23" s="10"/>
      <c r="L23" s="10"/>
    </row>
    <row r="24" spans="1:12">
      <c r="A24" s="27"/>
      <c r="B24" s="66"/>
      <c r="C24" s="53"/>
      <c r="D24" s="53"/>
      <c r="E24" s="53"/>
      <c r="F24" s="53"/>
      <c r="G24" s="10"/>
      <c r="H24" s="10"/>
      <c r="I24" s="10"/>
      <c r="J24" s="10"/>
      <c r="K24" s="10"/>
      <c r="L24" s="10"/>
    </row>
    <row r="25" spans="1:12">
      <c r="A25" s="3" t="s">
        <v>29</v>
      </c>
      <c r="B25" s="60"/>
      <c r="C25" s="53"/>
      <c r="D25" s="53"/>
      <c r="E25" s="53"/>
      <c r="F25" s="53"/>
    </row>
    <row r="26" spans="1:12">
      <c r="A26" s="68" t="s">
        <v>30</v>
      </c>
      <c r="B26" s="83">
        <v>60</v>
      </c>
      <c r="C26" s="135">
        <v>1.3</v>
      </c>
      <c r="D26" s="136">
        <v>2.7</v>
      </c>
      <c r="E26" s="137">
        <v>6.2</v>
      </c>
      <c r="F26" s="136">
        <v>54</v>
      </c>
    </row>
    <row r="27" spans="1:12">
      <c r="A27" s="68" t="s">
        <v>19</v>
      </c>
      <c r="B27" s="127">
        <v>250</v>
      </c>
      <c r="C27" s="12">
        <v>10</v>
      </c>
      <c r="D27" s="12">
        <v>9.1300000000000008</v>
      </c>
      <c r="E27" s="13">
        <v>11.25</v>
      </c>
      <c r="F27" s="12">
        <v>171.25</v>
      </c>
    </row>
    <row r="28" spans="1:12">
      <c r="A28" s="68" t="s">
        <v>20</v>
      </c>
      <c r="B28" s="69">
        <v>200</v>
      </c>
      <c r="C28" s="56">
        <v>15.2</v>
      </c>
      <c r="D28" s="12">
        <v>16.670000000000002</v>
      </c>
      <c r="E28" s="13">
        <v>38.049999999999997</v>
      </c>
      <c r="F28" s="12">
        <v>409.3</v>
      </c>
    </row>
    <row r="29" spans="1:12">
      <c r="A29" s="68" t="s">
        <v>21</v>
      </c>
      <c r="B29" s="138">
        <v>200</v>
      </c>
      <c r="C29" s="139">
        <v>0</v>
      </c>
      <c r="D29" s="67">
        <v>0</v>
      </c>
      <c r="E29" s="132">
        <v>20</v>
      </c>
      <c r="F29" s="67">
        <v>76</v>
      </c>
    </row>
    <row r="30" spans="1:12">
      <c r="A30" s="87" t="s">
        <v>13</v>
      </c>
      <c r="B30" s="5">
        <v>45</v>
      </c>
      <c r="C30" s="76">
        <v>2.2999999999999998</v>
      </c>
      <c r="D30" s="77">
        <v>2.1</v>
      </c>
      <c r="E30" s="78">
        <v>6.6</v>
      </c>
      <c r="F30" s="79">
        <v>71</v>
      </c>
    </row>
    <row r="31" spans="1:12" ht="12.75" customHeight="1">
      <c r="A31" s="68" t="s">
        <v>22</v>
      </c>
      <c r="B31" s="94">
        <v>45</v>
      </c>
      <c r="C31" s="76">
        <v>2.7</v>
      </c>
      <c r="D31" s="77">
        <v>1.6</v>
      </c>
      <c r="E31" s="78">
        <v>34.799999999999997</v>
      </c>
      <c r="F31" s="79">
        <v>42</v>
      </c>
    </row>
    <row r="32" spans="1:12">
      <c r="A32" s="51"/>
      <c r="B32" s="52"/>
      <c r="C32" s="115"/>
      <c r="D32" s="116"/>
      <c r="E32" s="116"/>
      <c r="F32" s="116"/>
    </row>
    <row r="33" spans="1:6">
      <c r="A33" s="51"/>
      <c r="B33" s="52"/>
      <c r="C33" s="140"/>
      <c r="D33" s="140"/>
      <c r="E33" s="140"/>
      <c r="F33" s="141"/>
    </row>
    <row r="34" spans="1:6">
      <c r="A34" s="51"/>
      <c r="B34" s="52"/>
      <c r="C34" s="140">
        <f>SUM(C26:C33)</f>
        <v>31.5</v>
      </c>
      <c r="D34" s="140">
        <f>SUM(D26:D33)</f>
        <v>32.200000000000003</v>
      </c>
      <c r="E34" s="140">
        <f>SUM(E26:E33)</f>
        <v>116.89999999999999</v>
      </c>
      <c r="F34" s="140">
        <f>SUM(F26:F33)</f>
        <v>823.55</v>
      </c>
    </row>
    <row r="35" spans="1:6">
      <c r="A35" s="24" t="s">
        <v>31</v>
      </c>
      <c r="B35" s="1"/>
      <c r="C35" s="142">
        <f>C23+C34</f>
        <v>49.5</v>
      </c>
      <c r="D35" s="142">
        <f>D23+D34</f>
        <v>50.67</v>
      </c>
      <c r="E35" s="142">
        <f>E23+E34</f>
        <v>189.26999999999998</v>
      </c>
      <c r="F35" s="142">
        <f>F23+F34</f>
        <v>1308.02</v>
      </c>
    </row>
    <row r="36" spans="1:6">
      <c r="A36" s="45"/>
      <c r="B36" s="1"/>
      <c r="C36" s="1"/>
      <c r="D36" s="1"/>
      <c r="E36" s="1"/>
      <c r="F36" s="1"/>
    </row>
    <row r="37" spans="1:6">
      <c r="A37" s="45"/>
      <c r="B37" s="1"/>
      <c r="C37" s="1"/>
      <c r="D37" s="1"/>
      <c r="E37" s="1"/>
      <c r="F37" s="1"/>
    </row>
    <row r="38" spans="1:6">
      <c r="A38" s="51"/>
      <c r="B38" s="52"/>
      <c r="C38" s="60"/>
      <c r="D38" s="60"/>
      <c r="E38" s="60"/>
      <c r="F38" s="60"/>
    </row>
    <row r="39" spans="1:6">
      <c r="A39" s="41"/>
      <c r="B39" s="42"/>
      <c r="C39" s="42"/>
      <c r="D39" s="42"/>
      <c r="E39" s="42"/>
      <c r="F39" s="82"/>
    </row>
    <row r="40" spans="1:6">
      <c r="A40" s="1"/>
      <c r="B40" s="60"/>
      <c r="C40" s="47"/>
      <c r="D40" s="47"/>
      <c r="E40" s="47"/>
      <c r="F40" s="47"/>
    </row>
    <row r="41" spans="1:6">
      <c r="A41" s="1"/>
      <c r="B41" s="52"/>
      <c r="C41" s="60"/>
      <c r="D41" s="60"/>
      <c r="E41" s="60"/>
      <c r="F41" s="60"/>
    </row>
    <row r="42" spans="1:6">
      <c r="A42" s="1"/>
      <c r="B42" s="66"/>
      <c r="C42" s="60"/>
      <c r="D42" s="60"/>
      <c r="E42" s="60"/>
      <c r="F42" s="60"/>
    </row>
    <row r="43" spans="1:6">
      <c r="A43" s="125"/>
      <c r="B43" s="1"/>
      <c r="C43" s="27"/>
      <c r="D43" s="27"/>
      <c r="E43" s="27"/>
      <c r="F43" s="27"/>
    </row>
    <row r="44" spans="1:6">
      <c r="A44" s="125"/>
      <c r="B44" s="1"/>
      <c r="C44" s="1"/>
      <c r="D44" s="1"/>
      <c r="E44" s="1"/>
      <c r="F44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39"/>
  <sheetViews>
    <sheetView zoomScale="110" zoomScaleNormal="110" workbookViewId="0">
      <selection activeCell="F3" sqref="F3"/>
    </sheetView>
  </sheetViews>
  <sheetFormatPr defaultColWidth="9" defaultRowHeight="15"/>
  <cols>
    <col min="1" max="1" width="39.5703125" customWidth="1"/>
    <col min="2" max="2" width="8.42578125" customWidth="1"/>
    <col min="3" max="3" width="6.5703125" customWidth="1"/>
    <col min="4" max="4" width="7.28515625" customWidth="1"/>
    <col min="5" max="5" width="6.85546875" customWidth="1"/>
    <col min="6" max="6" width="7.8554687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8" spans="1:6" hidden="1"/>
    <row r="13" spans="1:6">
      <c r="A13" t="s">
        <v>32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45" t="s">
        <v>33</v>
      </c>
      <c r="B16" s="1"/>
      <c r="C16" s="1"/>
      <c r="D16" s="1"/>
      <c r="E16" s="1"/>
      <c r="F16" s="1"/>
    </row>
    <row r="17" spans="1:12">
      <c r="A17" s="3" t="s">
        <v>10</v>
      </c>
      <c r="B17" s="1"/>
      <c r="C17" s="1"/>
      <c r="D17" s="1"/>
      <c r="E17" s="1"/>
      <c r="F17" s="1"/>
    </row>
    <row r="18" spans="1:12">
      <c r="A18" s="68" t="s">
        <v>34</v>
      </c>
      <c r="B18" s="83" t="s">
        <v>35</v>
      </c>
      <c r="C18" s="12">
        <v>7.8</v>
      </c>
      <c r="D18" s="12">
        <v>10.8</v>
      </c>
      <c r="E18" s="12">
        <v>8.3000000000000007</v>
      </c>
      <c r="F18" s="12">
        <v>163</v>
      </c>
      <c r="G18" s="10"/>
      <c r="H18" s="10"/>
      <c r="I18" s="10"/>
      <c r="J18" s="10"/>
      <c r="K18" s="10"/>
      <c r="L18" s="10"/>
    </row>
    <row r="19" spans="1:12">
      <c r="A19" s="71" t="s">
        <v>36</v>
      </c>
      <c r="B19" s="72">
        <v>150</v>
      </c>
      <c r="C19" s="50">
        <v>8.4</v>
      </c>
      <c r="D19" s="50">
        <v>5.4</v>
      </c>
      <c r="E19" s="50">
        <v>34.6</v>
      </c>
      <c r="F19" s="50">
        <v>224</v>
      </c>
      <c r="G19" s="14"/>
      <c r="H19" s="15"/>
      <c r="I19" s="15"/>
      <c r="J19" s="15"/>
      <c r="K19" s="15"/>
      <c r="L19" s="10"/>
    </row>
    <row r="20" spans="1:12">
      <c r="A20" s="4" t="s">
        <v>37</v>
      </c>
      <c r="B20" s="5">
        <v>200</v>
      </c>
      <c r="C20" s="100">
        <v>0.1</v>
      </c>
      <c r="D20" s="100">
        <v>0.03</v>
      </c>
      <c r="E20" s="100">
        <v>9.1</v>
      </c>
      <c r="F20" s="100">
        <v>25</v>
      </c>
      <c r="G20" s="10"/>
      <c r="H20" s="10"/>
      <c r="I20" s="10"/>
      <c r="J20" s="10"/>
      <c r="K20" s="10"/>
      <c r="L20" s="10"/>
    </row>
    <row r="21" spans="1:12">
      <c r="A21" s="93" t="s">
        <v>13</v>
      </c>
      <c r="B21" s="94">
        <v>50</v>
      </c>
      <c r="C21" s="40">
        <v>1.2</v>
      </c>
      <c r="D21" s="40">
        <v>2.5499999999999998</v>
      </c>
      <c r="E21" s="40">
        <v>21.57</v>
      </c>
      <c r="F21" s="40">
        <v>121</v>
      </c>
      <c r="G21" s="10"/>
      <c r="H21" s="10"/>
      <c r="I21" s="10"/>
      <c r="J21" s="10"/>
      <c r="K21" s="10"/>
      <c r="L21" s="10"/>
    </row>
    <row r="22" spans="1:12">
      <c r="A22" s="1"/>
      <c r="B22" s="21"/>
      <c r="C22" s="126"/>
      <c r="D22" s="126"/>
      <c r="E22" s="126"/>
      <c r="F22" s="126"/>
      <c r="G22" s="10"/>
      <c r="H22" s="10"/>
      <c r="I22" s="10"/>
      <c r="J22" s="10"/>
      <c r="K22" s="10"/>
      <c r="L22" s="10"/>
    </row>
    <row r="23" spans="1:12">
      <c r="A23" s="1"/>
      <c r="B23" s="21"/>
      <c r="C23" s="126"/>
      <c r="D23" s="126"/>
      <c r="E23" s="126"/>
      <c r="F23" s="126"/>
      <c r="G23" s="10"/>
      <c r="H23" s="10"/>
      <c r="I23" s="10"/>
      <c r="J23" s="10"/>
      <c r="K23" s="10"/>
      <c r="L23" s="10"/>
    </row>
    <row r="24" spans="1:12">
      <c r="A24" s="24" t="s">
        <v>16</v>
      </c>
      <c r="B24" s="25"/>
      <c r="C24" s="30">
        <f>SUM(C18:C22)</f>
        <v>17.5</v>
      </c>
      <c r="D24" s="30">
        <f t="shared" ref="D24:F24" si="0">SUM(D18:D22)</f>
        <v>18.780000000000005</v>
      </c>
      <c r="E24" s="30">
        <f t="shared" si="0"/>
        <v>73.570000000000007</v>
      </c>
      <c r="F24" s="30">
        <f t="shared" si="0"/>
        <v>533</v>
      </c>
      <c r="G24" s="10"/>
      <c r="H24" s="10"/>
      <c r="I24" s="10"/>
      <c r="J24" s="10"/>
      <c r="K24" s="10"/>
      <c r="L24" s="10"/>
    </row>
    <row r="25" spans="1:12">
      <c r="A25" s="1"/>
      <c r="B25" s="25"/>
      <c r="C25" s="30"/>
      <c r="D25" s="30"/>
      <c r="E25" s="30"/>
      <c r="F25" s="30"/>
      <c r="G25" s="10"/>
      <c r="H25" s="10"/>
      <c r="I25" s="10"/>
      <c r="J25" s="10"/>
      <c r="K25" s="10"/>
      <c r="L25" s="10"/>
    </row>
    <row r="26" spans="1:12">
      <c r="A26" s="3" t="s">
        <v>17</v>
      </c>
      <c r="B26" s="29"/>
      <c r="C26" s="30"/>
      <c r="D26" s="30"/>
      <c r="E26" s="30"/>
      <c r="F26" s="30"/>
    </row>
    <row r="27" spans="1:12">
      <c r="A27" s="68" t="s">
        <v>38</v>
      </c>
      <c r="B27" s="83">
        <v>60</v>
      </c>
      <c r="C27" s="100">
        <v>0.5</v>
      </c>
      <c r="D27" s="100">
        <v>0.1</v>
      </c>
      <c r="E27" s="100">
        <v>1.7</v>
      </c>
      <c r="F27" s="100">
        <v>9</v>
      </c>
    </row>
    <row r="28" spans="1:12">
      <c r="A28" s="68" t="s">
        <v>39</v>
      </c>
      <c r="B28" s="127">
        <v>200</v>
      </c>
      <c r="C28" s="12">
        <v>1.4</v>
      </c>
      <c r="D28" s="12">
        <v>4.5</v>
      </c>
      <c r="E28" s="12">
        <v>25.4</v>
      </c>
      <c r="F28" s="12">
        <v>243</v>
      </c>
    </row>
    <row r="29" spans="1:12">
      <c r="A29" s="68" t="s">
        <v>40</v>
      </c>
      <c r="B29" s="70" t="s">
        <v>35</v>
      </c>
      <c r="C29" s="49">
        <v>8.1</v>
      </c>
      <c r="D29" s="49">
        <v>5.7</v>
      </c>
      <c r="E29" s="49">
        <v>6.9</v>
      </c>
      <c r="F29" s="49">
        <v>112</v>
      </c>
    </row>
    <row r="30" spans="1:12">
      <c r="A30" s="68" t="s">
        <v>41</v>
      </c>
      <c r="B30" s="83">
        <v>150</v>
      </c>
      <c r="C30" s="12">
        <v>3.1</v>
      </c>
      <c r="D30" s="12">
        <v>4.5999999999999996</v>
      </c>
      <c r="E30" s="12">
        <v>20.100000000000001</v>
      </c>
      <c r="F30" s="12">
        <v>137</v>
      </c>
    </row>
    <row r="31" spans="1:12">
      <c r="A31" s="68" t="s">
        <v>42</v>
      </c>
      <c r="B31" s="70">
        <v>200</v>
      </c>
      <c r="C31" s="12">
        <v>0</v>
      </c>
      <c r="D31" s="12">
        <v>0</v>
      </c>
      <c r="E31" s="12">
        <v>17.600000000000001</v>
      </c>
      <c r="F31" s="12">
        <v>67</v>
      </c>
    </row>
    <row r="32" spans="1:12">
      <c r="A32" s="68" t="s">
        <v>13</v>
      </c>
      <c r="B32" s="70">
        <v>30</v>
      </c>
      <c r="C32" s="40">
        <v>3.7</v>
      </c>
      <c r="D32" s="40">
        <v>1.7</v>
      </c>
      <c r="E32" s="50">
        <v>7.6</v>
      </c>
      <c r="F32" s="40">
        <v>71</v>
      </c>
    </row>
    <row r="33" spans="1:6">
      <c r="A33" s="68" t="s">
        <v>22</v>
      </c>
      <c r="B33" s="69">
        <v>30</v>
      </c>
      <c r="C33" s="40">
        <v>6.7</v>
      </c>
      <c r="D33" s="40">
        <v>5.7</v>
      </c>
      <c r="E33" s="50">
        <v>21.2</v>
      </c>
      <c r="F33" s="40">
        <v>66</v>
      </c>
    </row>
    <row r="34" spans="1:6">
      <c r="A34" s="51"/>
      <c r="B34" s="52"/>
      <c r="C34" s="53"/>
      <c r="D34" s="53"/>
      <c r="E34" s="53"/>
      <c r="F34" s="53"/>
    </row>
    <row r="35" spans="1:6">
      <c r="A35" s="51"/>
      <c r="B35" s="52"/>
      <c r="C35" s="53">
        <f>SUM(C27:C34)</f>
        <v>23.5</v>
      </c>
      <c r="D35" s="53">
        <f>SUM(D27:D34)</f>
        <v>22.3</v>
      </c>
      <c r="E35" s="53">
        <f>SUM(E27:E34)</f>
        <v>100.5</v>
      </c>
      <c r="F35" s="53">
        <f>SUM(F27:F34)</f>
        <v>705</v>
      </c>
    </row>
    <row r="36" spans="1:6">
      <c r="A36" s="51"/>
      <c r="B36" s="52"/>
      <c r="C36" s="53"/>
      <c r="D36" s="53"/>
      <c r="E36" s="53"/>
      <c r="F36" s="53"/>
    </row>
    <row r="37" spans="1:6">
      <c r="A37" s="27" t="s">
        <v>43</v>
      </c>
      <c r="B37" s="1"/>
      <c r="C37" s="54">
        <f>C24+C35</f>
        <v>41</v>
      </c>
      <c r="D37" s="54">
        <f>D24+D35</f>
        <v>41.080000000000005</v>
      </c>
      <c r="E37" s="54">
        <f>E24+E35</f>
        <v>174.07</v>
      </c>
      <c r="F37" s="54">
        <f>F24+F35</f>
        <v>1238</v>
      </c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44"/>
  <sheetViews>
    <sheetView zoomScale="110" zoomScaleNormal="110" workbookViewId="0">
      <selection activeCell="F3" sqref="F3"/>
    </sheetView>
  </sheetViews>
  <sheetFormatPr defaultColWidth="9" defaultRowHeight="15"/>
  <cols>
    <col min="1" max="1" width="40.7109375" customWidth="1"/>
    <col min="2" max="2" width="7.140625" customWidth="1"/>
    <col min="3" max="3" width="6.5703125" customWidth="1"/>
    <col min="4" max="4" width="6.28515625" customWidth="1"/>
    <col min="5" max="5" width="6.7109375" customWidth="1"/>
    <col min="6" max="6" width="9.14062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8" spans="1:6" hidden="1"/>
    <row r="13" spans="1:6">
      <c r="A13" t="s">
        <v>32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1"/>
      <c r="D17" s="1"/>
      <c r="E17" s="1"/>
      <c r="F17" s="1"/>
    </row>
    <row r="18" spans="1:12">
      <c r="A18" s="68" t="s">
        <v>34</v>
      </c>
      <c r="B18" s="83" t="s">
        <v>35</v>
      </c>
      <c r="C18" s="39">
        <v>11.2</v>
      </c>
      <c r="D18" s="32">
        <v>7.2</v>
      </c>
      <c r="E18" s="33">
        <v>46.13</v>
      </c>
      <c r="F18" s="32">
        <v>298.67</v>
      </c>
      <c r="G18" s="10"/>
      <c r="H18" s="10"/>
      <c r="I18" s="10"/>
      <c r="J18" s="10"/>
      <c r="K18" s="10"/>
      <c r="L18" s="10"/>
    </row>
    <row r="19" spans="1:12">
      <c r="A19" s="71" t="s">
        <v>36</v>
      </c>
      <c r="B19" s="72">
        <v>200</v>
      </c>
      <c r="C19" s="12">
        <v>7.8</v>
      </c>
      <c r="D19" s="12">
        <v>10.8</v>
      </c>
      <c r="E19" s="13">
        <v>8.3000000000000007</v>
      </c>
      <c r="F19" s="12">
        <v>163</v>
      </c>
      <c r="G19" s="14"/>
      <c r="H19" s="15"/>
      <c r="I19" s="15"/>
      <c r="J19" s="15"/>
      <c r="K19" s="15"/>
      <c r="L19" s="10"/>
    </row>
    <row r="20" spans="1:12">
      <c r="A20" s="111" t="s">
        <v>37</v>
      </c>
      <c r="B20" s="5">
        <v>200</v>
      </c>
      <c r="C20" s="112">
        <v>0.1</v>
      </c>
      <c r="D20" s="100">
        <v>0.03</v>
      </c>
      <c r="E20" s="113">
        <v>9.1</v>
      </c>
      <c r="F20" s="100">
        <v>25</v>
      </c>
      <c r="G20" s="10"/>
      <c r="H20" s="10"/>
      <c r="I20" s="10"/>
      <c r="J20" s="10"/>
      <c r="K20" s="10"/>
      <c r="L20" s="10"/>
    </row>
    <row r="21" spans="1:12">
      <c r="A21" s="68" t="s">
        <v>13</v>
      </c>
      <c r="B21" s="94">
        <v>50</v>
      </c>
      <c r="C21" s="76">
        <v>7.5</v>
      </c>
      <c r="D21" s="77">
        <v>3.55</v>
      </c>
      <c r="E21" s="78">
        <v>21.57</v>
      </c>
      <c r="F21" s="79">
        <v>121</v>
      </c>
      <c r="G21" s="10"/>
      <c r="H21" s="10"/>
      <c r="I21" s="10"/>
      <c r="J21" s="10"/>
      <c r="K21" s="10"/>
      <c r="L21" s="10"/>
    </row>
    <row r="22" spans="1:12">
      <c r="A22" s="20"/>
      <c r="B22" s="114"/>
      <c r="C22" s="115"/>
      <c r="D22" s="116"/>
      <c r="E22" s="116"/>
      <c r="F22" s="116"/>
      <c r="G22" s="10"/>
      <c r="H22" s="10"/>
      <c r="I22" s="10"/>
      <c r="J22" s="10"/>
      <c r="K22" s="10"/>
      <c r="L22" s="10"/>
    </row>
    <row r="23" spans="1:12">
      <c r="A23" s="24" t="s">
        <v>44</v>
      </c>
      <c r="B23" s="44"/>
      <c r="C23" s="28">
        <f>SUM(C18:C21)</f>
        <v>26.6</v>
      </c>
      <c r="D23" s="28">
        <f>SUM(D18:D21)</f>
        <v>21.580000000000002</v>
      </c>
      <c r="E23" s="28">
        <f>SUM(E18:E21)</f>
        <v>85.100000000000009</v>
      </c>
      <c r="F23" s="28">
        <f>SUM(F18:F21)</f>
        <v>607.67000000000007</v>
      </c>
      <c r="G23" s="10"/>
      <c r="H23" s="10"/>
      <c r="I23" s="10"/>
      <c r="J23" s="10"/>
      <c r="K23" s="10"/>
      <c r="L23" s="10"/>
    </row>
    <row r="24" spans="1:12">
      <c r="A24" s="27"/>
      <c r="B24" s="44"/>
      <c r="C24" s="28"/>
      <c r="D24" s="28"/>
      <c r="E24" s="28"/>
      <c r="F24" s="28"/>
      <c r="G24" s="10"/>
      <c r="H24" s="10"/>
      <c r="I24" s="10"/>
      <c r="J24" s="10"/>
      <c r="K24" s="10"/>
      <c r="L24" s="10"/>
    </row>
    <row r="25" spans="1:12">
      <c r="A25" s="3" t="s">
        <v>45</v>
      </c>
      <c r="B25" s="82"/>
      <c r="C25" s="30"/>
      <c r="D25" s="30"/>
      <c r="E25" s="30"/>
      <c r="F25" s="30"/>
    </row>
    <row r="26" spans="1:12">
      <c r="A26" s="68" t="s">
        <v>38</v>
      </c>
      <c r="B26" s="83">
        <v>60</v>
      </c>
      <c r="C26" s="117">
        <v>0.5</v>
      </c>
      <c r="D26" s="118">
        <v>0.1</v>
      </c>
      <c r="E26" s="119">
        <v>1.7</v>
      </c>
      <c r="F26" s="118">
        <v>9</v>
      </c>
    </row>
    <row r="27" spans="1:12">
      <c r="A27" s="68" t="s">
        <v>39</v>
      </c>
      <c r="B27" s="120">
        <v>250</v>
      </c>
      <c r="C27" s="12">
        <v>1.75</v>
      </c>
      <c r="D27" s="12">
        <v>5.63</v>
      </c>
      <c r="E27" s="13">
        <v>52.2</v>
      </c>
      <c r="F27" s="12">
        <v>270.60000000000002</v>
      </c>
    </row>
    <row r="28" spans="1:12">
      <c r="A28" s="68" t="s">
        <v>40</v>
      </c>
      <c r="B28" s="70" t="s">
        <v>35</v>
      </c>
      <c r="C28" s="49">
        <v>8.1</v>
      </c>
      <c r="D28" s="49">
        <v>5.7</v>
      </c>
      <c r="E28" s="121">
        <v>6.9</v>
      </c>
      <c r="F28" s="49">
        <v>112</v>
      </c>
    </row>
    <row r="29" spans="1:12">
      <c r="A29" s="68" t="s">
        <v>41</v>
      </c>
      <c r="B29" s="11">
        <v>180</v>
      </c>
      <c r="C29" s="12">
        <v>3.72</v>
      </c>
      <c r="D29" s="12">
        <v>5.52</v>
      </c>
      <c r="E29" s="13">
        <v>24.12</v>
      </c>
      <c r="F29" s="12">
        <v>164.4</v>
      </c>
    </row>
    <row r="30" spans="1:12">
      <c r="A30" s="68" t="s">
        <v>42</v>
      </c>
      <c r="B30" s="70">
        <v>200</v>
      </c>
      <c r="C30" s="63">
        <v>0</v>
      </c>
      <c r="D30" s="35">
        <v>0</v>
      </c>
      <c r="E30" s="36">
        <v>17.600000000000001</v>
      </c>
      <c r="F30" s="37">
        <v>67</v>
      </c>
    </row>
    <row r="31" spans="1:12">
      <c r="A31" s="68" t="s">
        <v>13</v>
      </c>
      <c r="B31" s="70">
        <v>30</v>
      </c>
      <c r="C31" s="40">
        <v>3.9</v>
      </c>
      <c r="D31" s="17">
        <v>4.7</v>
      </c>
      <c r="E31" s="78">
        <v>4.5999999999999996</v>
      </c>
      <c r="F31" s="9">
        <v>91</v>
      </c>
    </row>
    <row r="32" spans="1:12">
      <c r="A32" s="68" t="s">
        <v>22</v>
      </c>
      <c r="B32" s="69">
        <v>30</v>
      </c>
      <c r="C32" s="17">
        <v>8.6999999999999993</v>
      </c>
      <c r="D32" s="18">
        <v>7.5</v>
      </c>
      <c r="E32" s="78">
        <v>7.8</v>
      </c>
      <c r="F32" s="9">
        <v>102</v>
      </c>
    </row>
    <row r="33" spans="1:6">
      <c r="A33" s="27"/>
      <c r="B33" s="66"/>
      <c r="C33" s="30"/>
      <c r="D33" s="30"/>
      <c r="E33" s="30"/>
      <c r="F33" s="30"/>
    </row>
    <row r="34" spans="1:6">
      <c r="A34" s="27"/>
      <c r="B34" s="66"/>
      <c r="C34" s="53">
        <f>SUM(C26:C33)</f>
        <v>26.669999999999998</v>
      </c>
      <c r="D34" s="53">
        <f>SUM(D26:D33)</f>
        <v>29.15</v>
      </c>
      <c r="E34" s="53">
        <f>SUM(E26:E33)</f>
        <v>114.92</v>
      </c>
      <c r="F34" s="53">
        <f>SUM(F26:F33)</f>
        <v>816</v>
      </c>
    </row>
    <row r="35" spans="1:6">
      <c r="A35" s="24"/>
      <c r="B35" s="1"/>
      <c r="C35" s="54"/>
      <c r="D35" s="54"/>
      <c r="E35" s="54"/>
      <c r="F35" s="54"/>
    </row>
    <row r="36" spans="1:6">
      <c r="A36" s="24" t="s">
        <v>31</v>
      </c>
      <c r="B36" s="1"/>
      <c r="C36" s="54">
        <f>C23+C34</f>
        <v>53.269999999999996</v>
      </c>
      <c r="D36" s="54">
        <f>D23+D34</f>
        <v>50.730000000000004</v>
      </c>
      <c r="E36" s="54">
        <f>E23+E34</f>
        <v>200.02</v>
      </c>
      <c r="F36" s="54">
        <f>F23+F34</f>
        <v>1423.67</v>
      </c>
    </row>
    <row r="37" spans="1:6">
      <c r="A37" s="45"/>
      <c r="B37" s="1"/>
      <c r="C37" s="1"/>
      <c r="D37" s="1"/>
      <c r="E37" s="1"/>
      <c r="F37" s="1"/>
    </row>
    <row r="38" spans="1:6">
      <c r="A38" s="20"/>
      <c r="B38" s="122"/>
      <c r="C38" s="42"/>
      <c r="D38" s="42"/>
      <c r="E38" s="42"/>
      <c r="F38" s="42"/>
    </row>
    <row r="39" spans="1:6">
      <c r="A39" s="123"/>
      <c r="B39" s="42"/>
      <c r="C39" s="42"/>
      <c r="D39" s="42"/>
      <c r="E39" s="124"/>
      <c r="F39" s="42"/>
    </row>
    <row r="40" spans="1:6">
      <c r="A40" s="123"/>
      <c r="B40" s="42"/>
      <c r="C40" s="42"/>
      <c r="D40" s="42"/>
      <c r="E40" s="124"/>
      <c r="F40" s="42"/>
    </row>
    <row r="41" spans="1:6">
      <c r="A41" s="1"/>
      <c r="B41" s="42"/>
      <c r="C41" s="42"/>
      <c r="D41" s="42"/>
      <c r="E41" s="124"/>
      <c r="F41" s="42"/>
    </row>
    <row r="42" spans="1:6">
      <c r="A42" s="1"/>
      <c r="B42" s="44"/>
      <c r="C42" s="82"/>
      <c r="D42" s="82"/>
      <c r="E42" s="82"/>
      <c r="F42" s="82"/>
    </row>
    <row r="43" spans="1:6">
      <c r="A43" s="125"/>
      <c r="B43" s="82"/>
      <c r="C43" s="82"/>
      <c r="D43" s="82"/>
      <c r="E43" s="82"/>
      <c r="F43" s="82"/>
    </row>
    <row r="44" spans="1:6">
      <c r="A44" s="125"/>
      <c r="B44" s="41"/>
      <c r="C44" s="27"/>
      <c r="D44" s="27"/>
      <c r="E44" s="27"/>
      <c r="F44" s="27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L36"/>
  <sheetViews>
    <sheetView zoomScale="110" zoomScaleNormal="110" workbookViewId="0">
      <selection activeCell="F3" sqref="F3"/>
    </sheetView>
  </sheetViews>
  <sheetFormatPr defaultColWidth="9" defaultRowHeight="15"/>
  <cols>
    <col min="1" max="1" width="39.5703125" customWidth="1"/>
    <col min="2" max="2" width="8" customWidth="1"/>
    <col min="3" max="3" width="6.5703125" customWidth="1"/>
    <col min="4" max="4" width="6.28515625" customWidth="1"/>
    <col min="5" max="5" width="7.5703125" customWidth="1"/>
    <col min="6" max="6" width="9.2851562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11" spans="1:6" ht="9.75" customHeight="1"/>
    <row r="12" spans="1:6">
      <c r="A12" t="s">
        <v>46</v>
      </c>
    </row>
    <row r="14" spans="1:6">
      <c r="A14" s="1" t="s">
        <v>3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</row>
    <row r="15" spans="1:6">
      <c r="A15" s="45" t="s">
        <v>33</v>
      </c>
      <c r="B15" s="1"/>
      <c r="C15" s="1"/>
      <c r="D15" s="1"/>
      <c r="E15" s="1"/>
      <c r="F15" s="1"/>
    </row>
    <row r="16" spans="1:6">
      <c r="A16" s="3" t="s">
        <v>10</v>
      </c>
      <c r="B16" s="1"/>
      <c r="C16" s="1"/>
      <c r="D16" s="1"/>
      <c r="E16" s="1"/>
      <c r="F16" s="1"/>
    </row>
    <row r="17" spans="1:12">
      <c r="A17" s="4" t="s">
        <v>47</v>
      </c>
      <c r="B17" s="99" t="s">
        <v>35</v>
      </c>
      <c r="C17" s="12">
        <v>7.4</v>
      </c>
      <c r="D17" s="12">
        <v>8.1999999999999993</v>
      </c>
      <c r="E17" s="12">
        <v>8.3000000000000007</v>
      </c>
      <c r="F17" s="12">
        <v>139</v>
      </c>
      <c r="G17" s="10"/>
      <c r="H17" s="10"/>
      <c r="I17" s="10"/>
      <c r="J17" s="10"/>
      <c r="K17" s="10"/>
      <c r="L17" s="10"/>
    </row>
    <row r="18" spans="1:12">
      <c r="A18" s="4" t="s">
        <v>48</v>
      </c>
      <c r="B18" s="99">
        <v>150</v>
      </c>
      <c r="C18" s="100">
        <v>5.5</v>
      </c>
      <c r="D18" s="100">
        <v>4.2</v>
      </c>
      <c r="E18" s="100">
        <v>33.299999999999997</v>
      </c>
      <c r="F18" s="100">
        <v>196</v>
      </c>
      <c r="G18" s="14"/>
      <c r="H18" s="15"/>
      <c r="I18" s="15"/>
      <c r="J18" s="15"/>
      <c r="K18" s="15"/>
      <c r="L18" s="10"/>
    </row>
    <row r="19" spans="1:12">
      <c r="A19" s="4" t="s">
        <v>49</v>
      </c>
      <c r="B19" s="99">
        <v>200</v>
      </c>
      <c r="C19" s="12">
        <v>2.4</v>
      </c>
      <c r="D19" s="12">
        <v>2.2999999999999998</v>
      </c>
      <c r="E19" s="12">
        <v>10.199999999999999</v>
      </c>
      <c r="F19" s="12">
        <v>69</v>
      </c>
      <c r="G19" s="10"/>
      <c r="H19" s="10"/>
      <c r="I19" s="10"/>
      <c r="J19" s="10"/>
      <c r="K19" s="10"/>
      <c r="L19" s="10"/>
    </row>
    <row r="20" spans="1:12">
      <c r="A20" s="4" t="s">
        <v>13</v>
      </c>
      <c r="B20" s="99">
        <v>50</v>
      </c>
      <c r="C20" s="40">
        <v>1.7</v>
      </c>
      <c r="D20" s="40">
        <v>1.55</v>
      </c>
      <c r="E20" s="40">
        <v>21.5</v>
      </c>
      <c r="F20" s="40">
        <v>121</v>
      </c>
      <c r="G20" s="10"/>
      <c r="H20" s="10"/>
      <c r="I20" s="10"/>
      <c r="J20" s="10"/>
      <c r="K20" s="10"/>
      <c r="L20" s="10"/>
    </row>
    <row r="21" spans="1:12">
      <c r="A21" s="4" t="s">
        <v>50</v>
      </c>
      <c r="B21" s="99">
        <v>8</v>
      </c>
      <c r="C21" s="80">
        <v>1.6</v>
      </c>
      <c r="D21" s="80">
        <v>1.76</v>
      </c>
      <c r="E21" s="80">
        <v>0</v>
      </c>
      <c r="F21" s="80">
        <v>22</v>
      </c>
      <c r="G21" s="10"/>
      <c r="H21" s="10"/>
      <c r="I21" s="10"/>
      <c r="J21" s="10"/>
      <c r="K21" s="10"/>
      <c r="L21" s="10"/>
    </row>
    <row r="22" spans="1:12">
      <c r="A22" s="101"/>
      <c r="B22" s="99"/>
      <c r="C22" s="102"/>
      <c r="D22" s="102"/>
      <c r="E22" s="102"/>
      <c r="F22" s="102"/>
    </row>
    <row r="23" spans="1:12">
      <c r="A23" s="24" t="s">
        <v>16</v>
      </c>
      <c r="B23" s="103"/>
      <c r="C23" s="28">
        <f>SUM(C17:C21)</f>
        <v>18.600000000000001</v>
      </c>
      <c r="D23" s="28">
        <f t="shared" ref="D23:F23" si="0">SUM(D17:D21)</f>
        <v>18.010000000000002</v>
      </c>
      <c r="E23" s="28">
        <f t="shared" si="0"/>
        <v>73.3</v>
      </c>
      <c r="F23" s="28">
        <f t="shared" si="0"/>
        <v>547</v>
      </c>
    </row>
    <row r="24" spans="1:12">
      <c r="A24" s="1"/>
      <c r="B24" s="103"/>
      <c r="C24" s="53"/>
      <c r="D24" s="53"/>
      <c r="E24" s="53"/>
      <c r="F24" s="53"/>
    </row>
    <row r="25" spans="1:12">
      <c r="A25" s="3" t="s">
        <v>17</v>
      </c>
      <c r="B25" s="103"/>
      <c r="C25" s="53"/>
      <c r="D25" s="53"/>
      <c r="E25" s="53"/>
      <c r="F25" s="53"/>
    </row>
    <row r="26" spans="1:12">
      <c r="A26" s="68" t="s">
        <v>51</v>
      </c>
      <c r="B26" s="104">
        <v>60</v>
      </c>
      <c r="C26" s="91">
        <v>1.01</v>
      </c>
      <c r="D26" s="91">
        <v>0.11</v>
      </c>
      <c r="E26" s="91">
        <v>4.8</v>
      </c>
      <c r="F26" s="91">
        <v>26.4</v>
      </c>
    </row>
    <row r="27" spans="1:12">
      <c r="A27" s="68" t="s">
        <v>52</v>
      </c>
      <c r="B27" s="105">
        <v>200</v>
      </c>
      <c r="C27" s="40">
        <v>6.2</v>
      </c>
      <c r="D27" s="40">
        <v>4.0999999999999996</v>
      </c>
      <c r="E27" s="40">
        <v>25.5</v>
      </c>
      <c r="F27" s="40">
        <v>169</v>
      </c>
    </row>
    <row r="28" spans="1:12">
      <c r="A28" s="87" t="s">
        <v>53</v>
      </c>
      <c r="B28" s="106">
        <v>180</v>
      </c>
      <c r="C28" s="91">
        <v>15.4</v>
      </c>
      <c r="D28" s="91">
        <v>19.600000000000001</v>
      </c>
      <c r="E28" s="91">
        <v>18.2</v>
      </c>
      <c r="F28" s="91">
        <v>308</v>
      </c>
    </row>
    <row r="29" spans="1:12">
      <c r="A29" s="68" t="s">
        <v>54</v>
      </c>
      <c r="B29" s="107">
        <v>200</v>
      </c>
      <c r="C29" s="40">
        <v>0.1</v>
      </c>
      <c r="D29" s="40">
        <v>0.03</v>
      </c>
      <c r="E29" s="40">
        <v>9.1</v>
      </c>
      <c r="F29" s="40">
        <v>25</v>
      </c>
    </row>
    <row r="30" spans="1:12">
      <c r="A30" s="68" t="s">
        <v>13</v>
      </c>
      <c r="B30" s="108">
        <v>30</v>
      </c>
      <c r="C30" s="40">
        <v>1.3</v>
      </c>
      <c r="D30" s="40">
        <v>1.5</v>
      </c>
      <c r="E30" s="40">
        <v>5.6</v>
      </c>
      <c r="F30" s="40">
        <v>71</v>
      </c>
    </row>
    <row r="31" spans="1:12">
      <c r="A31" s="68" t="s">
        <v>22</v>
      </c>
      <c r="B31" s="109">
        <v>30</v>
      </c>
      <c r="C31" s="40">
        <v>1.7</v>
      </c>
      <c r="D31" s="40">
        <v>1.6</v>
      </c>
      <c r="E31" s="40">
        <v>36</v>
      </c>
      <c r="F31" s="40">
        <v>92</v>
      </c>
    </row>
    <row r="32" spans="1:12">
      <c r="A32" s="41"/>
      <c r="B32" s="30"/>
      <c r="C32" s="28">
        <f>SUM(C26:C31)</f>
        <v>25.71</v>
      </c>
      <c r="D32" s="28">
        <f>SUM(D26:D31)</f>
        <v>26.940000000000005</v>
      </c>
      <c r="E32" s="28">
        <f>SUM(E26:E31)</f>
        <v>99.2</v>
      </c>
      <c r="F32" s="28">
        <f>SUM(F26:F31)</f>
        <v>691.4</v>
      </c>
    </row>
    <row r="33" spans="1:6">
      <c r="A33" s="1"/>
      <c r="B33" s="53"/>
      <c r="C33" s="53"/>
      <c r="D33" s="53"/>
      <c r="E33" s="53"/>
      <c r="F33" s="53"/>
    </row>
    <row r="34" spans="1:6">
      <c r="A34" s="24" t="s">
        <v>23</v>
      </c>
      <c r="B34" s="110"/>
      <c r="C34" s="54">
        <f>C23+C32</f>
        <v>44.31</v>
      </c>
      <c r="D34" s="54">
        <f>D23+D32</f>
        <v>44.95</v>
      </c>
      <c r="E34" s="54">
        <f>E23+E32</f>
        <v>172.5</v>
      </c>
      <c r="F34" s="54">
        <f>F23+F32</f>
        <v>1238.4000000000001</v>
      </c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L45"/>
  <sheetViews>
    <sheetView zoomScale="110" zoomScaleNormal="110" workbookViewId="0">
      <selection activeCell="F3" sqref="F3"/>
    </sheetView>
  </sheetViews>
  <sheetFormatPr defaultColWidth="9" defaultRowHeight="1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5" width="7.7109375" customWidth="1"/>
    <col min="6" max="6" width="9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5" spans="1:6" hidden="1"/>
    <row r="6" spans="1:6" hidden="1"/>
    <row r="7" spans="1:6" hidden="1"/>
    <row r="11" spans="1:6" ht="9.75" customHeight="1"/>
    <row r="12" spans="1:6">
      <c r="A12" t="s">
        <v>46</v>
      </c>
    </row>
    <row r="14" spans="1:6">
      <c r="A14" s="1" t="s">
        <v>3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</row>
    <row r="15" spans="1:6">
      <c r="A15" s="2" t="s">
        <v>55</v>
      </c>
      <c r="B15" s="1"/>
      <c r="C15" s="1"/>
      <c r="D15" s="1"/>
      <c r="E15" s="1"/>
      <c r="F15" s="1"/>
    </row>
    <row r="16" spans="1:6">
      <c r="A16" s="3" t="s">
        <v>26</v>
      </c>
      <c r="B16" s="1"/>
      <c r="C16" s="1"/>
      <c r="D16" s="1"/>
      <c r="E16" s="1"/>
      <c r="F16" s="1"/>
    </row>
    <row r="17" spans="1:12">
      <c r="A17" s="4" t="s">
        <v>47</v>
      </c>
      <c r="B17" s="5" t="s">
        <v>35</v>
      </c>
      <c r="C17" s="38">
        <v>7.4</v>
      </c>
      <c r="D17" s="12">
        <v>8.1999999999999993</v>
      </c>
      <c r="E17" s="13">
        <v>8.3000000000000007</v>
      </c>
      <c r="F17" s="12">
        <v>139</v>
      </c>
      <c r="G17" s="10"/>
      <c r="H17" s="10"/>
      <c r="I17" s="10"/>
      <c r="J17" s="10"/>
      <c r="K17" s="10"/>
      <c r="L17" s="10"/>
    </row>
    <row r="18" spans="1:12">
      <c r="A18" s="4" t="s">
        <v>48</v>
      </c>
      <c r="B18" s="11">
        <v>200</v>
      </c>
      <c r="C18" s="56">
        <v>6.6</v>
      </c>
      <c r="D18" s="56">
        <v>5.04</v>
      </c>
      <c r="E18" s="75">
        <v>39.96</v>
      </c>
      <c r="F18" s="12">
        <v>235.2</v>
      </c>
      <c r="G18" s="14"/>
      <c r="H18" s="15"/>
      <c r="I18" s="15"/>
      <c r="J18" s="15"/>
      <c r="K18" s="15"/>
      <c r="L18" s="10"/>
    </row>
    <row r="19" spans="1:12">
      <c r="A19" s="4" t="s">
        <v>49</v>
      </c>
      <c r="B19" s="5">
        <v>200</v>
      </c>
      <c r="C19" s="38">
        <v>2.4</v>
      </c>
      <c r="D19" s="12">
        <v>2.2999999999999998</v>
      </c>
      <c r="E19" s="13">
        <v>10.199999999999999</v>
      </c>
      <c r="F19" s="12">
        <v>69</v>
      </c>
      <c r="G19" s="10"/>
      <c r="H19" s="10"/>
      <c r="I19" s="10"/>
      <c r="J19" s="10"/>
      <c r="K19" s="10"/>
      <c r="L19" s="10"/>
    </row>
    <row r="20" spans="1:12">
      <c r="A20" s="4" t="s">
        <v>13</v>
      </c>
      <c r="B20" s="5">
        <v>50</v>
      </c>
      <c r="C20" s="76">
        <v>7.5</v>
      </c>
      <c r="D20" s="77">
        <v>3.55</v>
      </c>
      <c r="E20" s="78">
        <v>21.57</v>
      </c>
      <c r="F20" s="79">
        <v>121</v>
      </c>
      <c r="G20" s="10"/>
      <c r="H20" s="10"/>
      <c r="I20" s="10"/>
      <c r="J20" s="10"/>
      <c r="K20" s="10"/>
      <c r="L20" s="10"/>
    </row>
    <row r="21" spans="1:12">
      <c r="A21" s="4" t="s">
        <v>50</v>
      </c>
      <c r="B21" s="5">
        <v>8</v>
      </c>
      <c r="C21" s="80">
        <v>1.6</v>
      </c>
      <c r="D21" s="80">
        <v>1.76</v>
      </c>
      <c r="E21" s="81">
        <v>0</v>
      </c>
      <c r="F21" s="80">
        <v>22</v>
      </c>
      <c r="G21" s="10"/>
      <c r="H21" s="10"/>
      <c r="I21" s="10"/>
      <c r="J21" s="10"/>
      <c r="K21" s="10"/>
      <c r="L21" s="10"/>
    </row>
    <row r="22" spans="1:12">
      <c r="A22" s="4"/>
      <c r="B22" s="5"/>
      <c r="C22" s="80"/>
      <c r="D22" s="80"/>
      <c r="E22" s="80"/>
      <c r="F22" s="80"/>
    </row>
    <row r="23" spans="1:12">
      <c r="A23" s="24" t="s">
        <v>44</v>
      </c>
      <c r="B23" s="44"/>
      <c r="C23" s="26">
        <f>SUM(C17:C20)</f>
        <v>23.9</v>
      </c>
      <c r="D23" s="26">
        <f t="shared" ref="D23:F23" si="0">SUM(D17:D20)</f>
        <v>19.09</v>
      </c>
      <c r="E23" s="26">
        <f t="shared" si="0"/>
        <v>80.03</v>
      </c>
      <c r="F23" s="26">
        <f t="shared" si="0"/>
        <v>564.20000000000005</v>
      </c>
    </row>
    <row r="24" spans="1:12">
      <c r="A24" s="27"/>
      <c r="B24" s="44"/>
      <c r="C24" s="26"/>
      <c r="D24" s="26"/>
      <c r="E24" s="26"/>
      <c r="F24" s="26"/>
    </row>
    <row r="25" spans="1:12">
      <c r="A25" s="3" t="s">
        <v>29</v>
      </c>
      <c r="B25" s="82"/>
      <c r="C25" s="30"/>
      <c r="D25" s="30"/>
      <c r="E25" s="30"/>
      <c r="F25" s="30"/>
    </row>
    <row r="26" spans="1:12">
      <c r="A26" s="68" t="s">
        <v>51</v>
      </c>
      <c r="B26" s="83">
        <v>60</v>
      </c>
      <c r="C26" s="84">
        <v>1.01</v>
      </c>
      <c r="D26" s="84">
        <v>0.11</v>
      </c>
      <c r="E26" s="85">
        <v>4.8</v>
      </c>
      <c r="F26" s="86">
        <v>26.4</v>
      </c>
    </row>
    <row r="27" spans="1:12">
      <c r="A27" s="68" t="s">
        <v>52</v>
      </c>
      <c r="B27" s="11">
        <v>250</v>
      </c>
      <c r="C27" s="32">
        <v>7.75</v>
      </c>
      <c r="D27" s="32">
        <v>5.13</v>
      </c>
      <c r="E27" s="33">
        <v>31.88</v>
      </c>
      <c r="F27" s="32">
        <v>211.25</v>
      </c>
    </row>
    <row r="28" spans="1:12">
      <c r="A28" s="87" t="s">
        <v>53</v>
      </c>
      <c r="B28" s="88">
        <v>200</v>
      </c>
      <c r="C28" s="89">
        <v>17.5</v>
      </c>
      <c r="D28" s="89">
        <v>20.100000000000001</v>
      </c>
      <c r="E28" s="90">
        <v>38.700000000000003</v>
      </c>
      <c r="F28" s="91">
        <v>417</v>
      </c>
    </row>
    <row r="29" spans="1:12">
      <c r="A29" s="71" t="s">
        <v>54</v>
      </c>
      <c r="B29" s="92">
        <v>200</v>
      </c>
      <c r="C29" s="57">
        <v>0.1</v>
      </c>
      <c r="D29" s="18">
        <v>0.03</v>
      </c>
      <c r="E29" s="19">
        <v>9.1</v>
      </c>
      <c r="F29" s="9">
        <v>25</v>
      </c>
    </row>
    <row r="30" spans="1:12">
      <c r="A30" s="4" t="s">
        <v>13</v>
      </c>
      <c r="B30" s="5">
        <v>45</v>
      </c>
      <c r="C30" s="40">
        <v>1.3</v>
      </c>
      <c r="D30" s="17">
        <v>1.5</v>
      </c>
      <c r="E30" s="78">
        <v>15.6</v>
      </c>
      <c r="F30" s="9">
        <v>113</v>
      </c>
    </row>
    <row r="31" spans="1:12">
      <c r="A31" s="93" t="s">
        <v>22</v>
      </c>
      <c r="B31" s="94">
        <v>45</v>
      </c>
      <c r="C31" s="17">
        <v>2.7</v>
      </c>
      <c r="D31" s="18">
        <v>1.6</v>
      </c>
      <c r="E31" s="78">
        <v>34.799999999999997</v>
      </c>
      <c r="F31" s="9">
        <v>162</v>
      </c>
    </row>
    <row r="32" spans="1:12">
      <c r="A32" s="41"/>
      <c r="B32" s="44"/>
      <c r="C32" s="26">
        <f>SUM(C26:C31)</f>
        <v>30.36</v>
      </c>
      <c r="D32" s="26">
        <f>SUM(D26:D31)</f>
        <v>28.470000000000006</v>
      </c>
      <c r="E32" s="26">
        <f>SUM(E26:E31)</f>
        <v>134.88</v>
      </c>
      <c r="F32" s="26">
        <f>SUM(F26:F31)</f>
        <v>954.65</v>
      </c>
    </row>
    <row r="33" spans="1:6">
      <c r="A33" s="1"/>
      <c r="B33" s="44"/>
      <c r="C33" s="30"/>
      <c r="D33" s="30"/>
      <c r="E33" s="30"/>
      <c r="F33" s="30"/>
    </row>
    <row r="34" spans="1:6">
      <c r="A34" s="27"/>
      <c r="B34" s="66"/>
      <c r="C34" s="28"/>
      <c r="D34" s="28"/>
      <c r="E34" s="28"/>
      <c r="F34" s="28"/>
    </row>
    <row r="35" spans="1:6">
      <c r="A35" s="24" t="s">
        <v>31</v>
      </c>
      <c r="B35" s="66"/>
      <c r="C35" s="54">
        <f>C23+C32</f>
        <v>54.26</v>
      </c>
      <c r="D35" s="54">
        <f>D23+D32</f>
        <v>47.56</v>
      </c>
      <c r="E35" s="54">
        <f>E23+E32</f>
        <v>214.91</v>
      </c>
      <c r="F35" s="54">
        <f>F23+F32</f>
        <v>1518.85</v>
      </c>
    </row>
    <row r="36" spans="1:6">
      <c r="A36" s="27"/>
      <c r="B36" s="1"/>
      <c r="C36" s="27"/>
      <c r="D36" s="27"/>
      <c r="E36" s="27"/>
      <c r="F36" s="27"/>
    </row>
    <row r="37" spans="1:6">
      <c r="A37" s="45"/>
      <c r="B37" s="1"/>
      <c r="C37" s="1"/>
      <c r="D37" s="1"/>
      <c r="E37" s="1"/>
      <c r="F37" s="1"/>
    </row>
    <row r="38" spans="1:6">
      <c r="A38" s="51"/>
      <c r="B38" s="52"/>
      <c r="C38" s="60"/>
      <c r="D38" s="60"/>
      <c r="E38" s="60"/>
      <c r="F38" s="60"/>
    </row>
    <row r="39" spans="1:6" s="10" customFormat="1">
      <c r="B39" s="15"/>
      <c r="C39" s="15"/>
      <c r="D39" s="15"/>
      <c r="E39" s="15"/>
      <c r="F39" s="15"/>
    </row>
    <row r="40" spans="1:6" s="10" customFormat="1">
      <c r="B40" s="15"/>
      <c r="C40" s="15"/>
      <c r="D40" s="15"/>
      <c r="E40" s="15"/>
      <c r="F40" s="15"/>
    </row>
    <row r="41" spans="1:6" s="10" customFormat="1">
      <c r="B41" s="95"/>
      <c r="C41" s="15"/>
      <c r="D41" s="15"/>
      <c r="E41" s="15"/>
      <c r="F41" s="15"/>
    </row>
    <row r="42" spans="1:6" s="10" customFormat="1">
      <c r="B42" s="95"/>
      <c r="C42" s="15"/>
      <c r="D42" s="15"/>
      <c r="E42" s="15"/>
      <c r="F42" s="15"/>
    </row>
    <row r="43" spans="1:6" s="10" customFormat="1">
      <c r="A43" s="96"/>
      <c r="B43" s="15"/>
      <c r="C43" s="96"/>
      <c r="D43" s="96"/>
      <c r="E43" s="96"/>
      <c r="F43" s="97"/>
    </row>
    <row r="44" spans="1:6" s="10" customFormat="1">
      <c r="C44" s="98"/>
      <c r="D44" s="98"/>
      <c r="E44" s="98"/>
      <c r="F44" s="98"/>
    </row>
    <row r="45" spans="1:6" s="10" customFormat="1"/>
  </sheetData>
  <pageMargins left="0.511811023622047" right="0.511811023622047" top="0.74803149606299202" bottom="0.74803149606299202" header="0.31496062992126" footer="0.31496062992126"/>
  <pageSetup paperSize="9" orientation="portrait"/>
  <ignoredErrors>
    <ignoredError sqref="C23:G23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</sheetPr>
  <dimension ref="A2:L36"/>
  <sheetViews>
    <sheetView zoomScale="110" zoomScaleNormal="110" workbookViewId="0">
      <selection activeCell="F3" sqref="F3"/>
    </sheetView>
  </sheetViews>
  <sheetFormatPr defaultColWidth="9" defaultRowHeight="15"/>
  <cols>
    <col min="1" max="1" width="39.85546875" customWidth="1"/>
    <col min="2" max="2" width="7.140625" customWidth="1"/>
    <col min="3" max="3" width="6.5703125" customWidth="1"/>
    <col min="4" max="4" width="6.28515625" customWidth="1"/>
    <col min="5" max="5" width="7.42578125" customWidth="1"/>
    <col min="6" max="6" width="8.570312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9" spans="1:6" hidden="1"/>
    <row r="10" spans="1:6" hidden="1"/>
    <row r="11" spans="1:6" hidden="1"/>
    <row r="12" spans="1:6" hidden="1"/>
    <row r="13" spans="1:6">
      <c r="A13" t="s">
        <v>56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45" t="s">
        <v>9</v>
      </c>
      <c r="B16" s="1"/>
      <c r="C16" s="1"/>
      <c r="D16" s="1"/>
      <c r="E16" s="1"/>
      <c r="F16" s="1"/>
    </row>
    <row r="17" spans="1:12">
      <c r="A17" s="3" t="s">
        <v>10</v>
      </c>
      <c r="B17" s="1"/>
      <c r="C17" s="1"/>
      <c r="D17" s="1"/>
      <c r="E17" s="1"/>
      <c r="F17" s="1"/>
    </row>
    <row r="18" spans="1:12">
      <c r="A18" s="4" t="s">
        <v>20</v>
      </c>
      <c r="B18" s="5">
        <v>180</v>
      </c>
      <c r="C18" s="67">
        <v>17.2</v>
      </c>
      <c r="D18" s="67">
        <v>22</v>
      </c>
      <c r="E18" s="67">
        <v>29.3</v>
      </c>
      <c r="F18" s="67">
        <v>387</v>
      </c>
      <c r="G18" s="10"/>
      <c r="H18" s="10"/>
      <c r="I18" s="10"/>
      <c r="J18" s="10"/>
      <c r="K18" s="10"/>
      <c r="L18" s="10"/>
    </row>
    <row r="19" spans="1:12">
      <c r="A19" s="4" t="s">
        <v>54</v>
      </c>
      <c r="B19" s="5">
        <v>200</v>
      </c>
      <c r="C19" s="40">
        <v>0.1</v>
      </c>
      <c r="D19" s="40">
        <v>0.03</v>
      </c>
      <c r="E19" s="40">
        <v>9.1</v>
      </c>
      <c r="F19" s="40">
        <v>25</v>
      </c>
      <c r="G19" s="14"/>
      <c r="H19" s="15"/>
      <c r="I19" s="15"/>
      <c r="J19" s="15"/>
      <c r="K19" s="15"/>
      <c r="L19" s="10"/>
    </row>
    <row r="20" spans="1:12">
      <c r="A20" s="4" t="s">
        <v>13</v>
      </c>
      <c r="B20" s="5">
        <v>50</v>
      </c>
      <c r="C20" s="40">
        <v>1.7</v>
      </c>
      <c r="D20" s="40">
        <v>1.55</v>
      </c>
      <c r="E20" s="40">
        <v>21.5</v>
      </c>
      <c r="F20" s="40">
        <v>121</v>
      </c>
      <c r="G20" s="10"/>
      <c r="H20" s="10"/>
      <c r="I20" s="10"/>
      <c r="J20" s="10"/>
      <c r="K20" s="10"/>
      <c r="L20" s="10"/>
    </row>
    <row r="21" spans="1:12">
      <c r="A21" s="34" t="s">
        <v>57</v>
      </c>
      <c r="B21" s="5">
        <v>100</v>
      </c>
      <c r="C21" s="59">
        <v>3.2</v>
      </c>
      <c r="D21" s="59">
        <v>2.4</v>
      </c>
      <c r="E21" s="59">
        <v>4.5</v>
      </c>
      <c r="F21" s="59">
        <v>52</v>
      </c>
      <c r="G21" s="10"/>
      <c r="H21" s="10"/>
      <c r="I21" s="10"/>
      <c r="J21" s="10"/>
      <c r="K21" s="10"/>
      <c r="L21" s="10"/>
    </row>
    <row r="22" spans="1:12">
      <c r="A22" s="20"/>
      <c r="B22" s="60"/>
      <c r="C22" s="61"/>
      <c r="D22" s="61"/>
      <c r="E22" s="61"/>
      <c r="F22" s="61"/>
      <c r="G22" s="10"/>
      <c r="H22" s="10"/>
      <c r="I22" s="10"/>
      <c r="J22" s="10"/>
      <c r="K22" s="10"/>
      <c r="L22" s="10"/>
    </row>
    <row r="23" spans="1:12">
      <c r="A23" s="24" t="s">
        <v>16</v>
      </c>
      <c r="B23" s="60"/>
      <c r="C23" s="26">
        <f>SUM(C18:C22)</f>
        <v>22.2</v>
      </c>
      <c r="D23" s="26">
        <f t="shared" ref="D23:F23" si="0">SUM(D18:D22)</f>
        <v>25.98</v>
      </c>
      <c r="E23" s="26">
        <f t="shared" si="0"/>
        <v>64.400000000000006</v>
      </c>
      <c r="F23" s="26">
        <f t="shared" si="0"/>
        <v>585</v>
      </c>
      <c r="G23" s="10"/>
      <c r="H23" s="10"/>
      <c r="I23" s="10"/>
      <c r="J23" s="10"/>
      <c r="K23" s="10"/>
      <c r="L23" s="10"/>
    </row>
    <row r="24" spans="1:12">
      <c r="A24" s="1"/>
      <c r="B24" s="60"/>
      <c r="C24" s="53"/>
      <c r="D24" s="53"/>
      <c r="E24" s="53"/>
      <c r="F24" s="53"/>
      <c r="G24" s="10"/>
      <c r="H24" s="10"/>
      <c r="I24" s="10"/>
      <c r="J24" s="10"/>
      <c r="K24" s="10"/>
      <c r="L24" s="10"/>
    </row>
    <row r="25" spans="1:12">
      <c r="A25" s="3" t="s">
        <v>17</v>
      </c>
      <c r="B25" s="60"/>
      <c r="C25" s="53"/>
      <c r="D25" s="53"/>
      <c r="E25" s="53"/>
      <c r="F25" s="53"/>
    </row>
    <row r="26" spans="1:12">
      <c r="A26" s="68" t="s">
        <v>58</v>
      </c>
      <c r="B26" s="69">
        <v>60</v>
      </c>
      <c r="C26" s="40">
        <v>0.6</v>
      </c>
      <c r="D26" s="40">
        <v>2.7</v>
      </c>
      <c r="E26" s="40">
        <v>8.6999999999999993</v>
      </c>
      <c r="F26" s="40">
        <v>60</v>
      </c>
    </row>
    <row r="27" spans="1:12">
      <c r="A27" s="68" t="s">
        <v>59</v>
      </c>
      <c r="B27" s="70">
        <v>200</v>
      </c>
      <c r="C27" s="40">
        <v>1.4</v>
      </c>
      <c r="D27" s="40">
        <v>4.0999999999999996</v>
      </c>
      <c r="E27" s="40">
        <v>9.4</v>
      </c>
      <c r="F27" s="40">
        <v>79</v>
      </c>
    </row>
    <row r="28" spans="1:12">
      <c r="A28" s="68" t="s">
        <v>60</v>
      </c>
      <c r="B28" s="69" t="s">
        <v>35</v>
      </c>
      <c r="C28" s="12">
        <v>7.8</v>
      </c>
      <c r="D28" s="12">
        <v>10.8</v>
      </c>
      <c r="E28" s="12">
        <v>8.3000000000000007</v>
      </c>
      <c r="F28" s="12">
        <v>163</v>
      </c>
    </row>
    <row r="29" spans="1:12" ht="14.45" customHeight="1">
      <c r="A29" s="71" t="s">
        <v>36</v>
      </c>
      <c r="B29" s="72">
        <v>150</v>
      </c>
      <c r="C29" s="50">
        <v>8.4</v>
      </c>
      <c r="D29" s="50">
        <v>5.4</v>
      </c>
      <c r="E29" s="50">
        <v>34.6</v>
      </c>
      <c r="F29" s="50">
        <v>224</v>
      </c>
    </row>
    <row r="30" spans="1:12">
      <c r="A30" s="68" t="s">
        <v>61</v>
      </c>
      <c r="B30" s="69">
        <v>200</v>
      </c>
      <c r="C30" s="40">
        <v>0.9</v>
      </c>
      <c r="D30" s="40">
        <v>0.05</v>
      </c>
      <c r="E30" s="40">
        <v>20.6</v>
      </c>
      <c r="F30" s="40">
        <v>89</v>
      </c>
    </row>
    <row r="31" spans="1:12">
      <c r="A31" s="68" t="s">
        <v>13</v>
      </c>
      <c r="B31" s="70">
        <v>30</v>
      </c>
      <c r="C31" s="40">
        <v>2.5</v>
      </c>
      <c r="D31" s="40">
        <v>1.1000000000000001</v>
      </c>
      <c r="E31" s="40">
        <v>5.6</v>
      </c>
      <c r="F31" s="40">
        <v>25</v>
      </c>
    </row>
    <row r="32" spans="1:12">
      <c r="A32" s="68" t="s">
        <v>22</v>
      </c>
      <c r="B32" s="69">
        <v>30</v>
      </c>
      <c r="C32" s="40">
        <v>3.7</v>
      </c>
      <c r="D32" s="40">
        <v>1.6</v>
      </c>
      <c r="E32" s="40">
        <v>12.2</v>
      </c>
      <c r="F32" s="40">
        <v>45</v>
      </c>
    </row>
    <row r="33" spans="1:6">
      <c r="A33" s="51"/>
      <c r="B33" s="73"/>
      <c r="C33" s="26">
        <f>SUM(C26:C32)</f>
        <v>25.3</v>
      </c>
      <c r="D33" s="26">
        <f t="shared" ref="D33:F33" si="1">SUM(D26:D32)</f>
        <v>25.750000000000004</v>
      </c>
      <c r="E33" s="26">
        <f t="shared" si="1"/>
        <v>99.399999999999991</v>
      </c>
      <c r="F33" s="26">
        <f t="shared" si="1"/>
        <v>685</v>
      </c>
    </row>
    <row r="34" spans="1:6">
      <c r="A34" s="51"/>
      <c r="B34" s="52"/>
      <c r="C34" s="74"/>
      <c r="D34" s="74"/>
      <c r="E34" s="74"/>
      <c r="F34" s="74"/>
    </row>
    <row r="35" spans="1:6">
      <c r="A35" s="24" t="s">
        <v>23</v>
      </c>
      <c r="B35" s="1"/>
      <c r="C35" s="54">
        <f>C23+C33</f>
        <v>47.5</v>
      </c>
      <c r="D35" s="54">
        <f>D23+D33</f>
        <v>51.730000000000004</v>
      </c>
      <c r="E35" s="54">
        <f>E23+E33</f>
        <v>163.80000000000001</v>
      </c>
      <c r="F35" s="54">
        <f>F23+F33</f>
        <v>1270</v>
      </c>
    </row>
    <row r="36" spans="1:6">
      <c r="A36" s="1"/>
      <c r="B36" s="1"/>
      <c r="C36" s="1"/>
      <c r="D36" s="1"/>
      <c r="E36" s="1"/>
      <c r="F36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</sheetPr>
  <dimension ref="A2:L40"/>
  <sheetViews>
    <sheetView zoomScale="110" zoomScaleNormal="110" workbookViewId="0">
      <selection activeCell="F3" sqref="F3"/>
    </sheetView>
  </sheetViews>
  <sheetFormatPr defaultColWidth="9" defaultRowHeight="15"/>
  <cols>
    <col min="1" max="1" width="39.7109375" customWidth="1"/>
    <col min="2" max="2" width="8.28515625" customWidth="1"/>
    <col min="3" max="3" width="7.7109375" customWidth="1"/>
    <col min="4" max="4" width="7" customWidth="1"/>
    <col min="5" max="5" width="7.5703125" customWidth="1"/>
    <col min="6" max="6" width="8.2851562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9" spans="1:6" hidden="1"/>
    <row r="10" spans="1:6" hidden="1"/>
    <row r="11" spans="1:6" hidden="1"/>
    <row r="12" spans="1:6" hidden="1"/>
    <row r="13" spans="1:6">
      <c r="A13" t="s">
        <v>56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55" t="s">
        <v>8</v>
      </c>
    </row>
    <row r="16" spans="1:6">
      <c r="A16" s="2" t="s">
        <v>25</v>
      </c>
      <c r="B16" s="1"/>
      <c r="C16" s="1"/>
      <c r="D16" s="1"/>
      <c r="E16" s="1"/>
      <c r="F16" s="55"/>
    </row>
    <row r="17" spans="1:12">
      <c r="A17" s="3" t="s">
        <v>26</v>
      </c>
      <c r="B17" s="1"/>
      <c r="C17" s="1"/>
      <c r="D17" s="1"/>
      <c r="E17" s="1"/>
      <c r="F17" s="55"/>
    </row>
    <row r="18" spans="1:12">
      <c r="A18" s="4" t="s">
        <v>20</v>
      </c>
      <c r="B18" s="11">
        <v>200</v>
      </c>
      <c r="C18" s="56">
        <v>15.2</v>
      </c>
      <c r="D18" s="12">
        <v>16.670000000000002</v>
      </c>
      <c r="E18" s="13">
        <v>38.049999999999997</v>
      </c>
      <c r="F18" s="12">
        <v>409.3</v>
      </c>
      <c r="G18" s="10"/>
      <c r="H18" s="10"/>
      <c r="I18" s="10"/>
      <c r="J18" s="10"/>
      <c r="K18" s="10"/>
      <c r="L18" s="10"/>
    </row>
    <row r="19" spans="1:12">
      <c r="A19" s="4" t="s">
        <v>54</v>
      </c>
      <c r="B19" s="5">
        <v>200</v>
      </c>
      <c r="C19" s="57">
        <v>0.1</v>
      </c>
      <c r="D19" s="57">
        <v>0.03</v>
      </c>
      <c r="E19" s="57">
        <v>9.1</v>
      </c>
      <c r="F19" s="58">
        <v>25</v>
      </c>
      <c r="G19" s="14"/>
      <c r="H19" s="15"/>
      <c r="I19" s="15"/>
      <c r="J19" s="15"/>
      <c r="K19" s="15"/>
      <c r="L19" s="10"/>
    </row>
    <row r="20" spans="1:12">
      <c r="A20" s="4" t="s">
        <v>13</v>
      </c>
      <c r="B20" s="5">
        <v>50</v>
      </c>
      <c r="C20" s="40">
        <v>1.7</v>
      </c>
      <c r="D20" s="40">
        <v>1.55</v>
      </c>
      <c r="E20" s="40">
        <v>21.5</v>
      </c>
      <c r="F20" s="40">
        <v>121</v>
      </c>
      <c r="G20" s="10"/>
      <c r="H20" s="10"/>
      <c r="I20" s="10"/>
      <c r="J20" s="10"/>
      <c r="K20" s="10"/>
      <c r="L20" s="10"/>
    </row>
    <row r="21" spans="1:12">
      <c r="A21" s="34" t="s">
        <v>57</v>
      </c>
      <c r="B21" s="5">
        <v>100</v>
      </c>
      <c r="C21" s="59">
        <v>3.2</v>
      </c>
      <c r="D21" s="59">
        <v>2.4</v>
      </c>
      <c r="E21" s="59">
        <v>4.5</v>
      </c>
      <c r="F21" s="59">
        <v>52</v>
      </c>
      <c r="G21" s="10"/>
      <c r="H21" s="10"/>
      <c r="I21" s="10"/>
      <c r="J21" s="10"/>
      <c r="K21" s="10"/>
      <c r="L21" s="10"/>
    </row>
    <row r="22" spans="1:12">
      <c r="A22" s="20"/>
      <c r="B22" s="60"/>
      <c r="C22" s="61"/>
      <c r="D22" s="61"/>
      <c r="E22" s="61"/>
      <c r="F22" s="61"/>
      <c r="G22" s="10"/>
      <c r="H22" s="10"/>
      <c r="I22" s="10"/>
      <c r="J22" s="10"/>
      <c r="K22" s="10"/>
      <c r="L22" s="10"/>
    </row>
    <row r="23" spans="1:12">
      <c r="A23" s="24" t="s">
        <v>44</v>
      </c>
      <c r="B23" s="60"/>
      <c r="C23" s="26">
        <f>SUM(C18:C21)</f>
        <v>20.2</v>
      </c>
      <c r="D23" s="26">
        <f t="shared" ref="D23:F23" si="0">SUM(D18:D21)</f>
        <v>20.650000000000002</v>
      </c>
      <c r="E23" s="26">
        <f t="shared" si="0"/>
        <v>73.150000000000006</v>
      </c>
      <c r="F23" s="26">
        <f t="shared" si="0"/>
        <v>607.29999999999995</v>
      </c>
      <c r="G23" s="10"/>
      <c r="H23" s="10"/>
      <c r="I23" s="10"/>
      <c r="J23" s="10"/>
      <c r="K23" s="10"/>
      <c r="L23" s="10"/>
    </row>
    <row r="24" spans="1:12">
      <c r="A24" s="27"/>
      <c r="B24" s="60"/>
      <c r="C24" s="28"/>
      <c r="D24" s="28"/>
      <c r="E24" s="28"/>
      <c r="F24" s="28"/>
      <c r="G24" s="10"/>
      <c r="H24" s="10"/>
      <c r="I24" s="10"/>
      <c r="J24" s="10"/>
      <c r="K24" s="10"/>
      <c r="L24" s="10"/>
    </row>
    <row r="25" spans="1:12">
      <c r="A25" s="3" t="s">
        <v>29</v>
      </c>
      <c r="B25" s="60"/>
      <c r="C25" s="53"/>
      <c r="D25" s="53"/>
      <c r="E25" s="53"/>
      <c r="F25" s="53"/>
    </row>
    <row r="26" spans="1:12">
      <c r="A26" s="4" t="s">
        <v>58</v>
      </c>
      <c r="B26" s="5">
        <v>60</v>
      </c>
      <c r="C26" s="62">
        <v>0.6</v>
      </c>
      <c r="D26" s="63">
        <v>2.7</v>
      </c>
      <c r="E26" s="64">
        <v>8.6999999999999993</v>
      </c>
      <c r="F26" s="65">
        <v>60</v>
      </c>
    </row>
    <row r="27" spans="1:12">
      <c r="A27" s="4" t="s">
        <v>59</v>
      </c>
      <c r="B27" s="11">
        <v>250</v>
      </c>
      <c r="C27" s="32">
        <v>1.75</v>
      </c>
      <c r="D27" s="32">
        <v>5.13</v>
      </c>
      <c r="E27" s="33">
        <v>11.75</v>
      </c>
      <c r="F27" s="32">
        <v>98.75</v>
      </c>
    </row>
    <row r="28" spans="1:12">
      <c r="A28" s="4" t="s">
        <v>60</v>
      </c>
      <c r="B28" s="5" t="s">
        <v>35</v>
      </c>
      <c r="C28" s="12">
        <v>7.8</v>
      </c>
      <c r="D28" s="12">
        <v>10.8</v>
      </c>
      <c r="E28" s="13">
        <v>8.3000000000000007</v>
      </c>
      <c r="F28" s="12">
        <v>173</v>
      </c>
    </row>
    <row r="29" spans="1:12" ht="13.15" customHeight="1">
      <c r="A29" s="4" t="s">
        <v>36</v>
      </c>
      <c r="B29" s="11">
        <v>180</v>
      </c>
      <c r="C29" s="12">
        <v>10.08</v>
      </c>
      <c r="D29" s="12">
        <v>6.48</v>
      </c>
      <c r="E29" s="13">
        <v>41.52</v>
      </c>
      <c r="F29" s="12">
        <v>268.8</v>
      </c>
    </row>
    <row r="30" spans="1:12">
      <c r="A30" s="4" t="s">
        <v>61</v>
      </c>
      <c r="B30" s="5">
        <v>200</v>
      </c>
      <c r="C30" s="35">
        <v>0.9</v>
      </c>
      <c r="D30" s="35">
        <v>0.05</v>
      </c>
      <c r="E30" s="36">
        <v>20.6</v>
      </c>
      <c r="F30" s="37">
        <v>89</v>
      </c>
    </row>
    <row r="31" spans="1:12">
      <c r="A31" s="4" t="s">
        <v>13</v>
      </c>
      <c r="B31" s="5">
        <v>30</v>
      </c>
      <c r="C31" s="40">
        <v>2.9</v>
      </c>
      <c r="D31" s="17">
        <v>2.1</v>
      </c>
      <c r="E31" s="19">
        <v>10.3</v>
      </c>
      <c r="F31" s="9">
        <v>98</v>
      </c>
    </row>
    <row r="32" spans="1:12">
      <c r="A32" s="4" t="s">
        <v>22</v>
      </c>
      <c r="B32" s="5">
        <v>30</v>
      </c>
      <c r="C32" s="17">
        <v>6.2</v>
      </c>
      <c r="D32" s="18">
        <v>4.3</v>
      </c>
      <c r="E32" s="19">
        <v>16</v>
      </c>
      <c r="F32" s="9">
        <v>88</v>
      </c>
    </row>
    <row r="33" spans="1:6">
      <c r="A33" s="27"/>
      <c r="B33" s="66"/>
      <c r="C33" s="26">
        <f>SUM(C26:C32)</f>
        <v>30.229999999999997</v>
      </c>
      <c r="D33" s="26">
        <f>SUM(D26:D32)</f>
        <v>31.560000000000006</v>
      </c>
      <c r="E33" s="26">
        <f>SUM(E26:E32)</f>
        <v>117.17</v>
      </c>
      <c r="F33" s="26">
        <f>SUM(F26:F32)</f>
        <v>875.55</v>
      </c>
    </row>
    <row r="34" spans="1:6">
      <c r="A34" s="27"/>
      <c r="B34" s="66"/>
      <c r="C34" s="28"/>
      <c r="D34" s="28"/>
      <c r="E34" s="28"/>
      <c r="F34" s="28"/>
    </row>
    <row r="35" spans="1:6">
      <c r="A35" s="24" t="s">
        <v>31</v>
      </c>
      <c r="B35" s="1"/>
      <c r="C35" s="54">
        <f>C23+C33</f>
        <v>50.429999999999993</v>
      </c>
      <c r="D35" s="54">
        <f>D23+D33</f>
        <v>52.210000000000008</v>
      </c>
      <c r="E35" s="54">
        <f>E23+E33</f>
        <v>190.32</v>
      </c>
      <c r="F35" s="54">
        <f>F23+F33</f>
        <v>1482.85</v>
      </c>
    </row>
    <row r="36" spans="1:6">
      <c r="A36" s="27"/>
      <c r="B36" s="1"/>
      <c r="C36" s="1"/>
      <c r="D36" s="1"/>
      <c r="E36" s="1"/>
      <c r="F36" s="1"/>
    </row>
    <row r="37" spans="1:6">
      <c r="A37" s="45"/>
      <c r="B37" s="1"/>
      <c r="C37" s="1"/>
      <c r="D37" s="1"/>
      <c r="E37" s="1"/>
      <c r="F37" s="1"/>
    </row>
    <row r="38" spans="1:6">
      <c r="A38" s="51"/>
      <c r="B38" s="52"/>
      <c r="C38" s="60"/>
      <c r="D38" s="60"/>
      <c r="E38" s="60"/>
      <c r="F38" s="60"/>
    </row>
    <row r="39" spans="1:6">
      <c r="A39" s="41"/>
      <c r="B39" s="66"/>
      <c r="C39" s="60"/>
      <c r="D39" s="60"/>
      <c r="E39" s="60"/>
      <c r="F39" s="60"/>
    </row>
    <row r="40" spans="1:6">
      <c r="A40" s="1"/>
      <c r="B40" s="60"/>
      <c r="C40" s="60"/>
      <c r="D40" s="60"/>
      <c r="E40" s="60"/>
      <c r="F40" s="60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37"/>
  <sheetViews>
    <sheetView zoomScale="110" zoomScaleNormal="110" workbookViewId="0">
      <selection activeCell="F3" sqref="F3"/>
    </sheetView>
  </sheetViews>
  <sheetFormatPr defaultColWidth="9" defaultRowHeight="15"/>
  <cols>
    <col min="1" max="1" width="39.42578125" customWidth="1"/>
    <col min="2" max="2" width="8.140625" customWidth="1"/>
    <col min="3" max="3" width="8.42578125" customWidth="1"/>
    <col min="4" max="4" width="7.7109375" customWidth="1"/>
    <col min="5" max="5" width="7" customWidth="1"/>
    <col min="6" max="6" width="8.85546875" customWidth="1"/>
  </cols>
  <sheetData>
    <row r="2" spans="1:6">
      <c r="C2" t="s">
        <v>0</v>
      </c>
    </row>
    <row r="3" spans="1:6">
      <c r="C3" t="s">
        <v>1</v>
      </c>
      <c r="F3" t="s">
        <v>70</v>
      </c>
    </row>
    <row r="8" spans="1:6" hidden="1"/>
    <row r="9" spans="1:6" hidden="1"/>
    <row r="10" spans="1:6" hidden="1"/>
    <row r="11" spans="1:6" hidden="1"/>
    <row r="13" spans="1:6">
      <c r="A13" t="s">
        <v>62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45" t="s">
        <v>9</v>
      </c>
      <c r="B16" s="1"/>
      <c r="C16" s="1"/>
      <c r="D16" s="1"/>
      <c r="E16" s="1"/>
      <c r="F16" s="1"/>
    </row>
    <row r="17" spans="1:12">
      <c r="A17" s="3" t="s">
        <v>10</v>
      </c>
      <c r="B17" s="1"/>
      <c r="C17" s="1"/>
      <c r="D17" s="1"/>
      <c r="E17" s="1"/>
      <c r="F17" s="1"/>
    </row>
    <row r="18" spans="1:12">
      <c r="A18" s="4" t="s">
        <v>63</v>
      </c>
      <c r="B18" s="5" t="s">
        <v>35</v>
      </c>
      <c r="C18" s="49">
        <v>8.1</v>
      </c>
      <c r="D18" s="49">
        <v>5.7</v>
      </c>
      <c r="E18" s="49">
        <v>6.9</v>
      </c>
      <c r="F18" s="49">
        <v>112</v>
      </c>
      <c r="G18" s="10"/>
      <c r="H18" s="10"/>
      <c r="I18" s="10"/>
      <c r="J18" s="10"/>
      <c r="K18" s="10"/>
      <c r="L18" s="10"/>
    </row>
    <row r="19" spans="1:12">
      <c r="A19" s="4" t="s">
        <v>41</v>
      </c>
      <c r="B19" s="5">
        <v>150</v>
      </c>
      <c r="C19" s="12">
        <v>3.1</v>
      </c>
      <c r="D19" s="12">
        <v>4.5999999999999996</v>
      </c>
      <c r="E19" s="12">
        <v>20.100000000000001</v>
      </c>
      <c r="F19" s="12">
        <v>137</v>
      </c>
      <c r="G19" s="14"/>
      <c r="H19" s="15"/>
      <c r="I19" s="15"/>
      <c r="J19" s="15"/>
      <c r="K19" s="15"/>
      <c r="L19" s="10"/>
    </row>
    <row r="20" spans="1:12">
      <c r="A20" s="16" t="s">
        <v>64</v>
      </c>
      <c r="B20" s="5">
        <v>200</v>
      </c>
      <c r="C20" s="50">
        <v>0.2</v>
      </c>
      <c r="D20" s="50">
        <v>0.05</v>
      </c>
      <c r="E20" s="50">
        <v>9.3000000000000007</v>
      </c>
      <c r="F20" s="50">
        <v>38</v>
      </c>
      <c r="G20" s="10"/>
      <c r="H20" s="10"/>
      <c r="I20" s="10"/>
      <c r="J20" s="10"/>
      <c r="K20" s="10"/>
      <c r="L20" s="10"/>
    </row>
    <row r="21" spans="1:12">
      <c r="A21" s="16" t="s">
        <v>13</v>
      </c>
      <c r="B21" s="5">
        <v>50</v>
      </c>
      <c r="C21" s="40">
        <v>3.7</v>
      </c>
      <c r="D21" s="40">
        <v>5.5</v>
      </c>
      <c r="E21" s="40">
        <v>33.5</v>
      </c>
      <c r="F21" s="40">
        <v>123</v>
      </c>
      <c r="G21" s="10"/>
      <c r="H21" s="10"/>
      <c r="I21" s="10"/>
      <c r="J21" s="10"/>
      <c r="K21" s="10"/>
      <c r="L21" s="10"/>
    </row>
    <row r="22" spans="1:12">
      <c r="A22" s="20"/>
      <c r="B22" s="21"/>
      <c r="C22" s="12"/>
      <c r="D22" s="22"/>
      <c r="E22" s="22"/>
      <c r="F22" s="22"/>
      <c r="G22" s="10"/>
      <c r="H22" s="10"/>
      <c r="I22" s="10"/>
      <c r="J22" s="10"/>
      <c r="K22" s="10"/>
      <c r="L22" s="10"/>
    </row>
    <row r="23" spans="1:12">
      <c r="A23" s="20"/>
      <c r="B23" s="21"/>
      <c r="C23" s="23"/>
      <c r="D23" s="23"/>
      <c r="E23" s="23"/>
      <c r="F23" s="23"/>
      <c r="G23" s="10"/>
      <c r="H23" s="10"/>
      <c r="I23" s="10"/>
      <c r="J23" s="10"/>
      <c r="K23" s="10"/>
      <c r="L23" s="10"/>
    </row>
    <row r="24" spans="1:12">
      <c r="A24" s="24" t="s">
        <v>16</v>
      </c>
      <c r="B24" s="25"/>
      <c r="C24" s="26">
        <f>SUM(C18:C23)</f>
        <v>15.099999999999998</v>
      </c>
      <c r="D24" s="26">
        <f t="shared" ref="D24:F24" si="0">SUM(D18:D23)</f>
        <v>15.850000000000001</v>
      </c>
      <c r="E24" s="26">
        <f t="shared" si="0"/>
        <v>69.8</v>
      </c>
      <c r="F24" s="26">
        <f t="shared" si="0"/>
        <v>410</v>
      </c>
      <c r="G24" s="10"/>
      <c r="H24" s="10"/>
      <c r="I24" s="10"/>
      <c r="J24" s="10"/>
      <c r="K24" s="10"/>
      <c r="L24" s="10"/>
    </row>
    <row r="25" spans="1:12">
      <c r="A25" s="1"/>
      <c r="B25" s="25"/>
      <c r="C25" s="30"/>
      <c r="D25" s="30"/>
      <c r="E25" s="30"/>
      <c r="F25" s="30"/>
      <c r="G25" s="10"/>
      <c r="H25" s="10"/>
      <c r="I25" s="10"/>
      <c r="J25" s="10"/>
      <c r="K25" s="10"/>
      <c r="L25" s="10"/>
    </row>
    <row r="26" spans="1:12">
      <c r="A26" s="3" t="s">
        <v>17</v>
      </c>
      <c r="B26" s="29"/>
      <c r="C26" s="30"/>
      <c r="D26" s="30"/>
      <c r="E26" s="30"/>
      <c r="F26" s="30"/>
    </row>
    <row r="27" spans="1:12">
      <c r="A27" s="31" t="s">
        <v>65</v>
      </c>
      <c r="B27" s="11">
        <v>60</v>
      </c>
      <c r="C27" s="12">
        <v>0.8</v>
      </c>
      <c r="D27" s="12">
        <v>1.4</v>
      </c>
      <c r="E27" s="12">
        <v>4.3</v>
      </c>
      <c r="F27" s="12">
        <v>33</v>
      </c>
    </row>
    <row r="28" spans="1:12">
      <c r="A28" s="34" t="s">
        <v>66</v>
      </c>
      <c r="B28" s="5">
        <v>200</v>
      </c>
      <c r="C28" s="40">
        <v>2.2999999999999998</v>
      </c>
      <c r="D28" s="40">
        <v>2.2000000000000002</v>
      </c>
      <c r="E28" s="40">
        <v>14.3</v>
      </c>
      <c r="F28" s="40">
        <v>128</v>
      </c>
    </row>
    <row r="29" spans="1:12">
      <c r="A29" s="4" t="s">
        <v>67</v>
      </c>
      <c r="B29" s="5" t="s">
        <v>35</v>
      </c>
      <c r="C29" s="12">
        <v>7.4</v>
      </c>
      <c r="D29" s="12">
        <v>8.1999999999999993</v>
      </c>
      <c r="E29" s="12">
        <v>8.3000000000000007</v>
      </c>
      <c r="F29" s="12">
        <v>139</v>
      </c>
    </row>
    <row r="30" spans="1:12">
      <c r="A30" s="31" t="s">
        <v>68</v>
      </c>
      <c r="B30" s="11">
        <v>150</v>
      </c>
      <c r="C30" s="12">
        <v>6.8</v>
      </c>
      <c r="D30" s="12">
        <v>3.8</v>
      </c>
      <c r="E30" s="12">
        <v>40</v>
      </c>
      <c r="F30" s="12">
        <v>213</v>
      </c>
    </row>
    <row r="31" spans="1:12" ht="12.75" customHeight="1">
      <c r="A31" s="4" t="s">
        <v>69</v>
      </c>
      <c r="B31" s="5">
        <v>200</v>
      </c>
      <c r="C31" s="12">
        <v>0</v>
      </c>
      <c r="D31" s="12">
        <v>0</v>
      </c>
      <c r="E31" s="12">
        <v>17.600000000000001</v>
      </c>
      <c r="F31" s="12">
        <v>67</v>
      </c>
    </row>
    <row r="32" spans="1:12">
      <c r="A32" s="4" t="s">
        <v>13</v>
      </c>
      <c r="B32" s="5">
        <v>30</v>
      </c>
      <c r="C32" s="40">
        <v>2.5</v>
      </c>
      <c r="D32" s="40">
        <v>2.8</v>
      </c>
      <c r="E32" s="40">
        <v>5.6</v>
      </c>
      <c r="F32" s="40">
        <v>59</v>
      </c>
    </row>
    <row r="33" spans="1:6">
      <c r="A33" s="4" t="s">
        <v>22</v>
      </c>
      <c r="B33" s="5">
        <v>30</v>
      </c>
      <c r="C33" s="40">
        <v>5.6</v>
      </c>
      <c r="D33" s="40">
        <v>3.7</v>
      </c>
      <c r="E33" s="40">
        <v>17.2</v>
      </c>
      <c r="F33" s="40">
        <v>73</v>
      </c>
    </row>
    <row r="34" spans="1:6">
      <c r="A34" s="51"/>
      <c r="B34" s="52"/>
      <c r="C34" s="26">
        <f>SUM(C27:C33)</f>
        <v>25.4</v>
      </c>
      <c r="D34" s="26">
        <f t="shared" ref="D34:F34" si="1">SUM(D27:D33)</f>
        <v>22.099999999999998</v>
      </c>
      <c r="E34" s="26">
        <f t="shared" si="1"/>
        <v>107.3</v>
      </c>
      <c r="F34" s="26">
        <f t="shared" si="1"/>
        <v>712</v>
      </c>
    </row>
    <row r="35" spans="1:6">
      <c r="A35" s="1"/>
      <c r="B35" s="44"/>
      <c r="C35" s="53"/>
      <c r="D35" s="53"/>
      <c r="E35" s="53"/>
      <c r="F35" s="53"/>
    </row>
    <row r="36" spans="1:6">
      <c r="A36" s="24" t="s">
        <v>23</v>
      </c>
      <c r="B36" s="41"/>
      <c r="C36" s="54">
        <f>C24+C34</f>
        <v>40.5</v>
      </c>
      <c r="D36" s="54">
        <f>D24+D34</f>
        <v>37.950000000000003</v>
      </c>
      <c r="E36" s="54">
        <f>E24+E34</f>
        <v>177.1</v>
      </c>
      <c r="F36" s="54">
        <f>F24+F34</f>
        <v>1122</v>
      </c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Алевтина Иванова</dc:creator>
  <cp:lastModifiedBy>Алевтина Иванова</cp:lastModifiedBy>
  <dcterms:created xsi:type="dcterms:W3CDTF">2006-09-16T00:00:00Z</dcterms:created>
  <dcterms:modified xsi:type="dcterms:W3CDTF">2023-11-18T11:27:12Z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06009D3F9C0F46FF82A0F3CB007521F7_12</vt:lpwstr>
  </property>
  <property fmtid="{D5CDD505-2E9C-101B-9397-08002B2CF9AE}" pid="3" name="KSOProductBuildVer">
    <vt:lpwstr>1049-12.2.0.13306</vt:lpwstr>
  </property>
</Properties>
</file>